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jaB\Desktop\FINANCIJSKI 01.-06.2024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<sst xmlns="http://schemas.openxmlformats.org/spreadsheetml/2006/main" count="476" uniqueCount="179">
  <si>
    <t>OPĆI DIO - SAŽETAK</t>
  </si>
  <si>
    <t>PRIHODI/RASHODI TEKUĆA GODINA</t>
  </si>
  <si>
    <t>PRIHODI UKUPNO</t>
  </si>
  <si>
    <t>PRIHODI POSLOVANJA</t>
  </si>
  <si>
    <t>PRIHODI OD PRODAJE NEFINANCIJSKE IMOVINE</t>
  </si>
  <si>
    <t>RASHODI UKUPNO</t>
  </si>
  <si>
    <t>RASHODI POSLOVANJA</t>
  </si>
  <si>
    <t>RASHODI ZA NEFINANCIJSKU IMOVINU</t>
  </si>
  <si>
    <t>RAZLIKA – VIŠAK/MANJAK</t>
  </si>
  <si>
    <t>VIŠKOVI/MANJKOVI</t>
  </si>
  <si>
    <t xml:space="preserve">UKUPAN DONOS VIŠKA/MANJKA IZ PRETHODNIH GODINA </t>
  </si>
  <si>
    <t>RAČUN FINANCIRANJA</t>
  </si>
  <si>
    <t xml:space="preserve">PRIMICI OD FINANCIJSKE IMOVINE I ZADUŽIVANJA </t>
  </si>
  <si>
    <t>IZDACI ZA FINANCIJSKU IMOVINU I OTPLATE ZAJMOVA</t>
  </si>
  <si>
    <t>NETO FINANCIRANJE</t>
  </si>
  <si>
    <t>VIŠAK/MANJAK + NETO FINANCIRANJE</t>
  </si>
  <si>
    <t>IZVRŠENJE 01-6 2023.</t>
  </si>
  <si>
    <t xml:space="preserve">IZVJEŠTAJ O IZVRŠENJU FINANCIJSKOG PLANA OSNOVNE ŠKOLE BARILOVIĆ ZA RAZDOBLJE 1-6 2024. GODINE </t>
  </si>
  <si>
    <t>PLAN 2024.</t>
  </si>
  <si>
    <t>IZVRŠENJE 01-6 2024.</t>
  </si>
  <si>
    <t>IZVRŠENJE 01-6. 2024.</t>
  </si>
  <si>
    <t>IZVRŠENJE 01-06 2023.</t>
  </si>
  <si>
    <t>IZVRŠENJE 01-06. 2024.</t>
  </si>
  <si>
    <t>Oznaka</t>
  </si>
  <si>
    <t>Ostvarenje 2023.</t>
  </si>
  <si>
    <t>Plan 2024.</t>
  </si>
  <si>
    <t>I Rebalans 2024.</t>
  </si>
  <si>
    <t>Ostvarenje 01.01.-30.06.2024.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</si>
  <si>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</si>
  <si>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</si>
  <si>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</si>
  <si>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</si>
  <si>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</si>
  <si>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</si>
  <si>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</si>
  <si>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</si>
  <si>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iz državnog proračuna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</si>
  <si>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</si>
  <si>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</si>
  <si>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</si>
  <si>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</si>
  <si>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</si>
  <si>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</si>
  <si>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</si>
  <si>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</si>
  <si>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</si>
  <si>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</si>
  <si>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</si>
  <si>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</si>
  <si>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</si>
  <si>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</si>
  <si>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</si>
  <si>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</si>
  <si>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</si>
  <si>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</si>
  <si>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</si>
  <si>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</si>
  <si>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</si>
  <si>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</si>
  <si>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</si>
  <si>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</si>
  <si>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</si>
  <si>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</si>
  <si>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</si>
  <si>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</si>
  <si>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</si>
  <si>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</si>
  <si>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</si>
  <si>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</si>
  <si>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</si>
  <si>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</si>
  <si>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</si>
  <si>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</si>
  <si>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</si>
  <si>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</si>
  <si>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</si>
  <si>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</si>
  <si>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</si>
  <si>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</si>
  <si>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</si>
  <si>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</si>
  <si>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</si>
  <si>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</si>
  <si>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</si>
  <si>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</si>
  <si>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</si>
  <si>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</si>
  <si>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</si>
  <si>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</si>
  <si>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</si>
  <si>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</si>
  <si>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</si>
  <si>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36 Pomoći dane u inozemstvo i unutar općeg proračuna</t>
  </si>
  <si>
    <t>368 POMOĆI TEMELJEM PRIJENOSA EU SREDSTAVA</t>
  </si>
  <si>
    <t>3681 TP TEMELJEM PRIJENOSA EU SREDSTAVA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</si>
  <si>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</si>
  <si>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</si>
  <si>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</si>
  <si>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</si>
  <si>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</si>
  <si>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</si>
  <si>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</si>
  <si>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</si>
  <si>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</si>
  <si>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</si>
  <si>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</si>
  <si>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</si>
  <si>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</si>
  <si>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</si>
  <si>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</si>
  <si>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</si>
  <si>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</si>
  <si>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SVEUKUPNO RASHODI</t>
  </si>
  <si>
    <t>IZVJEŠTAJ O IZVRŠENJU FINANCIJSKOG PLANA ZA 01.-6. 2024. GODINU PO EKONOMSKOJ KLASIFIKACIJI</t>
  </si>
  <si>
    <t>PRIHODI I PRIMITCI</t>
  </si>
  <si>
    <t>RASHODI I IZDACI</t>
  </si>
  <si>
    <t>IZVJEŠTAJ O IZVRŠENJU FINANCIJSKOG PLANA ZA 01.-6.2024. GODINU PO EKONOMSKOJ KLASIFIKACIJI</t>
  </si>
  <si>
    <t>OPĆI DIO</t>
  </si>
  <si>
    <t>PREGLED UKUPNIH PRIHODA I RASHODA PO IZVORIMA FINANCIRANJA</t>
  </si>
  <si>
    <t>Ostvarenje</t>
  </si>
  <si>
    <t>izvor: 01 Opći prihodi i primici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</si>
  <si>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</si>
  <si>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</si>
  <si>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</si>
  <si>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</si>
  <si>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</si>
  <si>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</si>
  <si>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560 POMOĆI-FOND EU KORISNICI</t>
  </si>
  <si>
    <t>izvor: 611 Donacije</t>
  </si>
  <si>
    <t>izvor: 711 Prihodi od nefinancijske imovine i nadoknade štete s osnova osiguranja</t>
  </si>
  <si>
    <t>9 Vlastiti izvori</t>
  </si>
  <si>
    <t>I rebalans 2024.</t>
  </si>
  <si>
    <t xml:space="preserve">IZVJEŠTAJ O IZVRŠENJU FINANCIJSKOG PLANA ZA 2024. GODINU PREMA FUNKCIJSKOJ  KLASIFIKCIJI  </t>
  </si>
  <si>
    <t>Ind. (5.) (4./1.)</t>
  </si>
  <si>
    <t>Ind. (6.) (4./2.)</t>
  </si>
  <si>
    <t>SVEUKUPNO RASHODI I IZDACI</t>
  </si>
  <si>
    <t>8 UPRAVNI ODJEL ZA ŠKOLSTVO</t>
  </si>
  <si>
    <t>8-18 OŠ BARILOVIĆ</t>
  </si>
  <si>
    <t>09 OBRAZOVANJE</t>
  </si>
  <si>
    <t>I rebalans</t>
  </si>
  <si>
    <t>POSEBNI DIO</t>
  </si>
  <si>
    <t>I IZVORIMA FINANCIRANJA</t>
  </si>
  <si>
    <t xml:space="preserve">IZVJEŠTAJ O IZVRŠENJU FINANCIJSKOG PLANA ZA 2024. GODINU PO PROGRAMSKOJ I EKONOMSKOJ KLASIFIKCIJI  </t>
  </si>
  <si>
    <t>121 Zakonski standardi javnih ustanova OŠ</t>
  </si>
  <si>
    <t>A100034 Odgojnoobrazovno, administrativno i tehničko osoblje</t>
  </si>
  <si>
    <t>0912 Osnovno obrazovanje</t>
  </si>
  <si>
    <t>05 Pomoći</t>
  </si>
  <si>
    <t>A100034A Odgojnoobrazovno, administrativno i tehničko osoblje - posebni dio</t>
  </si>
  <si>
    <t>A100035 Operativni plan tekućeg i investicijskog održavanja OŠ</t>
  </si>
  <si>
    <t>A100199 Prijevoz učenika OŠ</t>
  </si>
  <si>
    <t>125 Program javnih potreba iznad standarda - vlastiti prihodi</t>
  </si>
  <si>
    <t>A100042 Javne potrebe iznad standarda-vlastiti prihodi</t>
  </si>
  <si>
    <t>03 Vlastiti prihodi</t>
  </si>
  <si>
    <t>0960 Dodatne usluge u obrazovanju</t>
  </si>
  <si>
    <t>140 Javne potrebe iznad zakonskog standarda</t>
  </si>
  <si>
    <t>A100041 Županijske javne potrebe OŠ</t>
  </si>
  <si>
    <t>01 Opći prihodi i primici</t>
  </si>
  <si>
    <t>A100142A Prihodi od nefinancijske imovine i nadoknade štete s osnova osiguranja</t>
  </si>
  <si>
    <t>711 Prihodi od nefinancijske imovine i nadoknade štete s osnova osiguranja</t>
  </si>
  <si>
    <t>A100159 Javne potrebe iznad standarda - donacije</t>
  </si>
  <si>
    <t>611 Donacije</t>
  </si>
  <si>
    <t>A100161 Javne potrebe iznad standarda - OSTALO</t>
  </si>
  <si>
    <t>432 PRIHODI ZA POSEBNE NAMJENE - korisnici</t>
  </si>
  <si>
    <t>A100162 Prijenos sredstava od nenadležnih proračuna</t>
  </si>
  <si>
    <t>503 POMOĆI IZ NENADLEŽNIH PRORAČUNA - KORISNICI</t>
  </si>
  <si>
    <t>A100163B Javne potrebe iznad standarda - EU PROJEKTI</t>
  </si>
  <si>
    <t>560 POMOĆI-FOND EU KORISNICI</t>
  </si>
  <si>
    <t>A100191 Shema školskog voća, povrća i mlijeka</t>
  </si>
  <si>
    <t>56 Fondovi EU-a</t>
  </si>
  <si>
    <t>K100036 Sufinanciranje izgradnje i dogradnje športskih dvorana OŠ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</si>
  <si>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</si>
  <si>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</si>
  <si>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</si>
  <si>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</si>
  <si>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</si>
  <si>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</si>
  <si>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</si>
  <si>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512 Pomoći iz državnog proračuna - plaće MZOS</t>
  </si>
  <si>
    <t xml:space="preserve">Ostvarenje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</si>
</sst>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  <charset val="238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8B4513"/>
      <name val="Arial"/>
      <family val="2"/>
    </font>
    <font>
      <sz val="9"/>
      <color rgb="FF8B4513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wrapText="1" inden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0" fillId="0" borderId="0" xfId="0" applyNumberFormat="1"/>
    <xf numFmtId="0" fontId="6" fillId="0" borderId="13" xfId="0" applyFont="1" applyBorder="1" applyAlignment="1">
      <alignment horizontal="center" vertical="center" wrapText="1" indent="1"/>
    </xf>
    <xf numFmtId="0" fontId="7" fillId="4" borderId="9" xfId="0" applyFont="1" applyFill="1" applyBorder="1" applyAlignment="1">
      <alignment horizontal="left" wrapText="1" indent="1"/>
    </xf>
    <xf numFmtId="0" fontId="8" fillId="4" borderId="9" xfId="0" applyFont="1" applyFill="1" applyBorder="1" applyAlignment="1">
      <alignment horizontal="left" wrapText="1" indent="1"/>
    </xf>
    <xf numFmtId="4" fontId="7" fillId="4" borderId="9" xfId="0" applyNumberFormat="1" applyFont="1" applyFill="1" applyBorder="1" applyAlignment="1">
      <alignment horizontal="right" wrapText="1" indent="1"/>
    </xf>
    <xf numFmtId="0" fontId="7" fillId="4" borderId="9" xfId="0" applyFont="1" applyFill="1" applyBorder="1" applyAlignment="1">
      <alignment horizontal="right" wrapText="1" indent="1"/>
    </xf>
    <xf numFmtId="0" fontId="8" fillId="4" borderId="9" xfId="0" applyFont="1" applyFill="1" applyBorder="1" applyAlignment="1">
      <alignment horizontal="right" wrapText="1" indent="1"/>
    </xf>
    <xf numFmtId="0" fontId="7" fillId="5" borderId="9" xfId="0" applyFont="1" applyFill="1" applyBorder="1" applyAlignment="1">
      <alignment horizontal="left" wrapText="1" indent="1"/>
    </xf>
    <xf numFmtId="4" fontId="7" fillId="5" borderId="9" xfId="0" applyNumberFormat="1" applyFont="1" applyFill="1" applyBorder="1" applyAlignment="1">
      <alignment horizontal="right" wrapText="1" indent="1"/>
    </xf>
    <xf numFmtId="0" fontId="7" fillId="5" borderId="9" xfId="0" applyFont="1" applyFill="1" applyBorder="1" applyAlignment="1">
      <alignment horizontal="right" wrapText="1" indent="1"/>
    </xf>
    <xf numFmtId="0" fontId="8" fillId="5" borderId="9" xfId="0" applyFont="1" applyFill="1" applyBorder="1" applyAlignment="1">
      <alignment horizontal="right" wrapText="1" indent="1"/>
    </xf>
    <xf numFmtId="0" fontId="7" fillId="6" borderId="9" xfId="0" applyFont="1" applyFill="1" applyBorder="1" applyAlignment="1">
      <alignment horizontal="left" wrapText="1" indent="1"/>
    </xf>
    <xf numFmtId="4" fontId="7" fillId="6" borderId="9" xfId="0" applyNumberFormat="1" applyFont="1" applyFill="1" applyBorder="1" applyAlignment="1">
      <alignment horizontal="right" wrapText="1" indent="1"/>
    </xf>
    <xf numFmtId="0" fontId="7" fillId="6" borderId="9" xfId="0" applyFont="1" applyFill="1" applyBorder="1" applyAlignment="1">
      <alignment horizontal="right" wrapText="1" indent="1"/>
    </xf>
    <xf numFmtId="0" fontId="8" fillId="6" borderId="9" xfId="0" applyFont="1" applyFill="1" applyBorder="1" applyAlignment="1">
      <alignment horizontal="right" wrapText="1" indent="1"/>
    </xf>
    <xf numFmtId="0" fontId="7" fillId="7" borderId="9" xfId="0" applyFont="1" applyFill="1" applyBorder="1" applyAlignment="1">
      <alignment horizontal="left" wrapText="1" indent="1"/>
    </xf>
    <xf numFmtId="4" fontId="7" fillId="7" borderId="9" xfId="0" applyNumberFormat="1" applyFont="1" applyFill="1" applyBorder="1" applyAlignment="1">
      <alignment horizontal="right" wrapText="1" indent="1"/>
    </xf>
    <xf numFmtId="0" fontId="7" fillId="7" borderId="9" xfId="0" applyFont="1" applyFill="1" applyBorder="1" applyAlignment="1">
      <alignment horizontal="right" wrapText="1" indent="1"/>
    </xf>
    <xf numFmtId="0" fontId="8" fillId="7" borderId="9" xfId="0" applyFont="1" applyFill="1" applyBorder="1" applyAlignment="1">
      <alignment horizontal="right" wrapText="1" indent="1"/>
    </xf>
    <xf numFmtId="0" fontId="0" fillId="7" borderId="0" xfId="0" applyFill="1"/>
    <xf numFmtId="0" fontId="9" fillId="8" borderId="9" xfId="0" applyFont="1" applyFill="1" applyBorder="1" applyAlignment="1">
      <alignment horizontal="left" wrapText="1" indent="1"/>
    </xf>
    <xf numFmtId="4" fontId="9" fillId="8" borderId="9" xfId="0" applyNumberFormat="1" applyFont="1" applyFill="1" applyBorder="1" applyAlignment="1">
      <alignment horizontal="right" wrapText="1" indent="1"/>
    </xf>
    <xf numFmtId="0" fontId="9" fillId="4" borderId="9" xfId="0" applyFont="1" applyFill="1" applyBorder="1" applyAlignment="1">
      <alignment horizontal="left" wrapText="1" indent="1"/>
    </xf>
    <xf numFmtId="0" fontId="9" fillId="4" borderId="9" xfId="0" applyFont="1" applyFill="1" applyBorder="1" applyAlignment="1">
      <alignment horizontal="right" wrapText="1" indent="1"/>
    </xf>
    <xf numFmtId="4" fontId="9" fillId="4" borderId="9" xfId="0" applyNumberFormat="1" applyFont="1" applyFill="1" applyBorder="1" applyAlignment="1">
      <alignment horizontal="right" wrapText="1" indent="1"/>
    </xf>
    <xf numFmtId="0" fontId="9" fillId="8" borderId="9" xfId="0" applyFont="1" applyFill="1" applyBorder="1" applyAlignment="1">
      <alignment horizontal="right" wrapText="1" indent="1"/>
    </xf>
    <xf numFmtId="0" fontId="6" fillId="7" borderId="0" xfId="0" applyFont="1" applyFill="1" applyBorder="1" applyAlignment="1">
      <alignment horizontal="center" vertical="center" wrapText="1" indent="1"/>
    </xf>
    <xf numFmtId="0" fontId="0" fillId="0" borderId="0" xfId="0" applyBorder="1"/>
    <xf numFmtId="0" fontId="7" fillId="9" borderId="9" xfId="0" applyFont="1" applyFill="1" applyBorder="1" applyAlignment="1">
      <alignment horizontal="left" wrapText="1" indent="1"/>
    </xf>
    <xf numFmtId="4" fontId="7" fillId="9" borderId="9" xfId="0" applyNumberFormat="1" applyFont="1" applyFill="1" applyBorder="1" applyAlignment="1">
      <alignment horizontal="right" wrapText="1" indent="1"/>
    </xf>
    <xf numFmtId="0" fontId="7" fillId="9" borderId="9" xfId="0" applyFont="1" applyFill="1" applyBorder="1" applyAlignment="1">
      <alignment horizontal="right" wrapText="1" indent="1"/>
    </xf>
    <xf numFmtId="0" fontId="8" fillId="9" borderId="9" xfId="0" applyFont="1" applyFill="1" applyBorder="1" applyAlignment="1">
      <alignment horizontal="right" wrapText="1" indent="1"/>
    </xf>
    <xf numFmtId="0" fontId="7" fillId="8" borderId="9" xfId="0" applyFont="1" applyFill="1" applyBorder="1" applyAlignment="1">
      <alignment horizontal="left" wrapText="1" indent="1"/>
    </xf>
    <xf numFmtId="4" fontId="7" fillId="8" borderId="9" xfId="0" applyNumberFormat="1" applyFont="1" applyFill="1" applyBorder="1" applyAlignment="1">
      <alignment horizontal="right" wrapText="1" indent="1"/>
    </xf>
    <xf numFmtId="0" fontId="7" fillId="8" borderId="9" xfId="0" applyFont="1" applyFill="1" applyBorder="1" applyAlignment="1">
      <alignment horizontal="right" wrapText="1" indent="1"/>
    </xf>
    <xf numFmtId="0" fontId="8" fillId="8" borderId="9" xfId="0" applyFont="1" applyFill="1" applyBorder="1" applyAlignment="1">
      <alignment horizontal="right" wrapText="1" indent="1"/>
    </xf>
    <xf numFmtId="0" fontId="9" fillId="10" borderId="9" xfId="0" applyFont="1" applyFill="1" applyBorder="1" applyAlignment="1">
      <alignment horizontal="left" wrapText="1" indent="1"/>
    </xf>
    <xf numFmtId="4" fontId="9" fillId="10" borderId="9" xfId="0" applyNumberFormat="1" applyFont="1" applyFill="1" applyBorder="1" applyAlignment="1">
      <alignment horizontal="right" wrapText="1" indent="1"/>
    </xf>
    <xf numFmtId="0" fontId="9" fillId="10" borderId="9" xfId="0" applyFont="1" applyFill="1" applyBorder="1" applyAlignment="1">
      <alignment horizontal="right" wrapText="1" indent="1"/>
    </xf>
    <xf numFmtId="0" fontId="8" fillId="10" borderId="9" xfId="0" applyFont="1" applyFill="1" applyBorder="1" applyAlignment="1">
      <alignment horizontal="right" wrapText="1" indent="1"/>
    </xf>
    <xf numFmtId="0" fontId="9" fillId="11" borderId="9" xfId="0" applyFont="1" applyFill="1" applyBorder="1" applyAlignment="1">
      <alignment horizontal="left" wrapText="1" indent="1"/>
    </xf>
    <xf numFmtId="4" fontId="9" fillId="11" borderId="9" xfId="0" applyNumberFormat="1" applyFont="1" applyFill="1" applyBorder="1" applyAlignment="1">
      <alignment horizontal="right" wrapText="1" indent="1"/>
    </xf>
    <xf numFmtId="0" fontId="9" fillId="11" borderId="9" xfId="0" applyFont="1" applyFill="1" applyBorder="1" applyAlignment="1">
      <alignment horizontal="right" wrapText="1" indent="1"/>
    </xf>
    <xf numFmtId="0" fontId="8" fillId="11" borderId="9" xfId="0" applyFont="1" applyFill="1" applyBorder="1" applyAlignment="1">
      <alignment horizontal="right" wrapText="1" indent="1"/>
    </xf>
    <xf numFmtId="0" fontId="8" fillId="11" borderId="9" xfId="0" applyFont="1" applyFill="1" applyBorder="1" applyAlignment="1">
      <alignment horizontal="left" wrapText="1" indent="1"/>
    </xf>
    <xf numFmtId="0" fontId="7" fillId="12" borderId="9" xfId="0" applyFont="1" applyFill="1" applyBorder="1" applyAlignment="1">
      <alignment horizontal="left" wrapText="1" indent="1"/>
    </xf>
    <xf numFmtId="4" fontId="7" fillId="12" borderId="9" xfId="0" applyNumberFormat="1" applyFont="1" applyFill="1" applyBorder="1" applyAlignment="1">
      <alignment horizontal="right" wrapText="1" indent="1"/>
    </xf>
    <xf numFmtId="0" fontId="8" fillId="12" borderId="9" xfId="0" applyFont="1" applyFill="1" applyBorder="1" applyAlignment="1">
      <alignment horizontal="right" wrapText="1" indent="1"/>
    </xf>
    <xf numFmtId="0" fontId="7" fillId="13" borderId="9" xfId="0" applyFont="1" applyFill="1" applyBorder="1" applyAlignment="1">
      <alignment horizontal="left" wrapText="1" indent="1"/>
    </xf>
    <xf numFmtId="4" fontId="7" fillId="13" borderId="9" xfId="0" applyNumberFormat="1" applyFont="1" applyFill="1" applyBorder="1" applyAlignment="1">
      <alignment horizontal="right" wrapText="1" indent="1"/>
    </xf>
    <xf numFmtId="0" fontId="8" fillId="13" borderId="9" xfId="0" applyFont="1" applyFill="1" applyBorder="1" applyAlignment="1">
      <alignment horizontal="right" wrapText="1" indent="1"/>
    </xf>
    <xf numFmtId="0" fontId="10" fillId="14" borderId="9" xfId="0" applyFont="1" applyFill="1" applyBorder="1" applyAlignment="1">
      <alignment horizontal="left" wrapText="1" indent="1"/>
    </xf>
    <xf numFmtId="4" fontId="10" fillId="14" borderId="9" xfId="0" applyNumberFormat="1" applyFont="1" applyFill="1" applyBorder="1" applyAlignment="1">
      <alignment horizontal="right" wrapText="1" indent="1"/>
    </xf>
    <xf numFmtId="0" fontId="11" fillId="14" borderId="9" xfId="0" applyFont="1" applyFill="1" applyBorder="1" applyAlignment="1">
      <alignment horizontal="right" wrapText="1" indent="1"/>
    </xf>
    <xf numFmtId="0" fontId="9" fillId="13" borderId="9" xfId="0" applyFont="1" applyFill="1" applyBorder="1" applyAlignment="1">
      <alignment horizontal="left" wrapText="1" indent="1"/>
    </xf>
    <xf numFmtId="4" fontId="9" fillId="13" borderId="9" xfId="0" applyNumberFormat="1" applyFont="1" applyFill="1" applyBorder="1" applyAlignment="1">
      <alignment horizontal="right" wrapText="1" indent="1"/>
    </xf>
    <xf numFmtId="0" fontId="8" fillId="13" borderId="9" xfId="0" applyFont="1" applyFill="1" applyBorder="1" applyAlignment="1">
      <alignment horizontal="left" wrapText="1" indent="1"/>
    </xf>
    <xf numFmtId="0" fontId="9" fillId="13" borderId="9" xfId="0" applyFont="1" applyFill="1" applyBorder="1" applyAlignment="1">
      <alignment horizontal="right" wrapText="1" indent="1"/>
    </xf>
    <xf numFmtId="0" fontId="7" fillId="12" borderId="9" xfId="0" applyFont="1" applyFill="1" applyBorder="1" applyAlignment="1">
      <alignment horizontal="right" wrapText="1" indent="1"/>
    </xf>
    <xf numFmtId="0" fontId="8" fillId="12" borderId="9" xfId="0" applyFont="1" applyFill="1" applyBorder="1" applyAlignment="1">
      <alignment horizontal="left" wrapText="1" indent="1"/>
    </xf>
    <xf numFmtId="0" fontId="7" fillId="13" borderId="9" xfId="0" applyFont="1" applyFill="1" applyBorder="1" applyAlignment="1">
      <alignment horizontal="right" wrapText="1" indent="1"/>
    </xf>
    <xf numFmtId="0" fontId="10" fillId="14" borderId="9" xfId="0" applyFont="1" applyFill="1" applyBorder="1" applyAlignment="1">
      <alignment horizontal="right" wrapText="1" indent="1"/>
    </xf>
    <xf numFmtId="0" fontId="11" fillId="14" borderId="9" xfId="0" applyFont="1" applyFill="1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tabSelected="1" topLeftCell="A365" workbookViewId="0">
      <selection activeCell="G392" sqref="G392"/>
    </sheetView>
  </sheetViews>
  <sheetFormatPr defaultRowHeight="15" x14ac:dyDescent="0.25"/>
  <cols>
    <col min="1" max="1" width="54.85546875" customWidth="1"/>
    <col min="2" max="2" width="17.85546875" customWidth="1"/>
    <col min="3" max="3" width="16.5703125" customWidth="1"/>
    <col min="4" max="4" width="16.28515625" customWidth="1"/>
    <col min="5" max="6" width="15.5703125" customWidth="1"/>
    <col min="7" max="7" width="11.85546875" customWidth="1"/>
  </cols>
  <sheetData>
    <row r="1" spans="1:6" x14ac:dyDescent="0.25">
      <c r="A1" s="86" t="s">
        <v>17</v>
      </c>
      <c r="B1" s="86"/>
      <c r="C1" s="86"/>
      <c r="D1" s="86"/>
      <c r="E1" s="86"/>
      <c r="F1" s="86"/>
    </row>
    <row r="2" spans="1:6" x14ac:dyDescent="0.25">
      <c r="A2" s="86" t="s">
        <v>0</v>
      </c>
      <c r="B2" s="86"/>
      <c r="C2" s="86"/>
      <c r="D2" s="86"/>
    </row>
    <row r="4" spans="1:6" ht="15.75" thickBot="1" x14ac:dyDescent="0.3"/>
    <row r="5" spans="1:6" ht="26.25" thickBot="1" x14ac:dyDescent="0.3">
      <c r="A5" s="1" t="s">
        <v>1</v>
      </c>
      <c r="B5" s="2" t="s">
        <v>16</v>
      </c>
      <c r="C5" s="2" t="s">
        <v>18</v>
      </c>
      <c r="D5" s="2" t="s">
        <v>19</v>
      </c>
    </row>
    <row r="6" spans="1:6" x14ac:dyDescent="0.25">
      <c r="A6" s="3">
        <v>1</v>
      </c>
      <c r="B6" s="4">
        <v>2</v>
      </c>
      <c r="C6" s="4">
        <v>3</v>
      </c>
      <c r="D6" s="5">
        <v>4</v>
      </c>
    </row>
    <row r="7" spans="1:6" x14ac:dyDescent="0.25">
      <c r="A7" s="6" t="s">
        <v>2</v>
      </c>
      <c r="B7" s="7">
        <v>465969.93</v>
      </c>
      <c r="C7" s="7">
        <v>1230672</v>
      </c>
      <c r="D7" s="8">
        <v>562107.99</v>
      </c>
    </row>
    <row r="8" spans="1:6" x14ac:dyDescent="0.25">
      <c r="A8" s="9" t="s">
        <v>3</v>
      </c>
      <c r="B8" s="10">
        <v>465969.93</v>
      </c>
      <c r="C8" s="22">
        <v>1230672</v>
      </c>
      <c r="D8" s="10">
        <v>562107.99</v>
      </c>
    </row>
    <row r="9" spans="1:6" x14ac:dyDescent="0.25">
      <c r="A9" s="9" t="s">
        <v>4</v>
      </c>
      <c r="B9" s="11"/>
      <c r="C9" s="10"/>
      <c r="D9" s="12"/>
    </row>
    <row r="10" spans="1:6" x14ac:dyDescent="0.25">
      <c r="A10" s="6" t="s">
        <v>5</v>
      </c>
      <c r="B10" s="7">
        <f>B11+B12</f>
        <v>463313.7</v>
      </c>
      <c r="C10" s="7">
        <f>C11+C12</f>
        <v>1230672</v>
      </c>
      <c r="D10" s="8">
        <f>D11+D12</f>
        <v>574191.4</v>
      </c>
    </row>
    <row r="11" spans="1:6" x14ac:dyDescent="0.25">
      <c r="A11" s="9" t="s">
        <v>6</v>
      </c>
      <c r="B11" s="10">
        <v>459436.62</v>
      </c>
      <c r="C11" s="10">
        <v>1165272</v>
      </c>
      <c r="D11" s="10">
        <v>572004.18000000005</v>
      </c>
    </row>
    <row r="12" spans="1:6" x14ac:dyDescent="0.25">
      <c r="A12" s="9" t="s">
        <v>7</v>
      </c>
      <c r="B12" s="10">
        <v>3877.08</v>
      </c>
      <c r="C12" s="10">
        <v>65400</v>
      </c>
      <c r="D12" s="10">
        <v>2187.2199999999998</v>
      </c>
    </row>
    <row r="13" spans="1:6" x14ac:dyDescent="0.25">
      <c r="A13" s="9" t="s">
        <v>8</v>
      </c>
      <c r="B13" s="13">
        <v>2656.23</v>
      </c>
      <c r="C13" s="13">
        <v>20534.87</v>
      </c>
      <c r="D13" s="13">
        <v>-12083.41</v>
      </c>
    </row>
    <row r="14" spans="1:6" ht="25.5" x14ac:dyDescent="0.25">
      <c r="A14" s="6" t="s">
        <v>9</v>
      </c>
      <c r="B14" s="14" t="s">
        <v>16</v>
      </c>
      <c r="C14" s="14" t="s">
        <v>18</v>
      </c>
      <c r="D14" s="15" t="s">
        <v>20</v>
      </c>
    </row>
    <row r="15" spans="1:6" x14ac:dyDescent="0.25">
      <c r="A15" s="9" t="s">
        <v>10</v>
      </c>
      <c r="B15" s="13">
        <v>2656.23</v>
      </c>
      <c r="C15" s="13">
        <v>20534.87</v>
      </c>
      <c r="D15" s="13">
        <v>-12083.41</v>
      </c>
    </row>
    <row r="16" spans="1:6" ht="25.5" x14ac:dyDescent="0.25">
      <c r="A16" s="6" t="s">
        <v>11</v>
      </c>
      <c r="B16" s="14" t="s">
        <v>21</v>
      </c>
      <c r="C16" s="14" t="s">
        <v>18</v>
      </c>
      <c r="D16" s="15" t="s">
        <v>22</v>
      </c>
    </row>
    <row r="17" spans="1:7" x14ac:dyDescent="0.25">
      <c r="A17" s="16" t="s">
        <v>12</v>
      </c>
      <c r="B17" s="17">
        <v>0</v>
      </c>
      <c r="C17" s="17">
        <v>0</v>
      </c>
      <c r="D17" s="18">
        <v>0</v>
      </c>
    </row>
    <row r="18" spans="1:7" x14ac:dyDescent="0.25">
      <c r="A18" s="16" t="s">
        <v>13</v>
      </c>
      <c r="B18" s="17">
        <v>0</v>
      </c>
      <c r="C18" s="17">
        <v>0</v>
      </c>
      <c r="D18" s="18">
        <v>0</v>
      </c>
    </row>
    <row r="19" spans="1:7" x14ac:dyDescent="0.25">
      <c r="A19" s="16" t="s">
        <v>14</v>
      </c>
      <c r="B19" s="17">
        <v>0</v>
      </c>
      <c r="C19" s="17">
        <v>0</v>
      </c>
      <c r="D19" s="18">
        <v>0</v>
      </c>
    </row>
    <row r="20" spans="1:7" ht="15.75" thickBot="1" x14ac:dyDescent="0.3">
      <c r="A20" s="19" t="s">
        <v>15</v>
      </c>
      <c r="B20" s="20">
        <v>0</v>
      </c>
      <c r="C20" s="20">
        <v>0</v>
      </c>
      <c r="D20" s="21">
        <v>0</v>
      </c>
    </row>
    <row r="23" spans="1:7" x14ac:dyDescent="0.25">
      <c r="A23" s="85" t="s">
        <v>113</v>
      </c>
      <c r="B23" s="85"/>
      <c r="C23" s="85"/>
      <c r="D23" s="85"/>
      <c r="E23" s="85"/>
      <c r="F23" s="85"/>
    </row>
    <row r="24" spans="1:7" x14ac:dyDescent="0.25">
      <c r="A24" s="85" t="s">
        <v>114</v>
      </c>
      <c r="B24" s="85"/>
      <c r="C24" s="85"/>
      <c r="D24" s="85"/>
      <c r="E24" s="85"/>
      <c r="F24" s="85"/>
    </row>
    <row r="26" spans="1:7" ht="15.75" thickBot="1" x14ac:dyDescent="0.3"/>
    <row r="27" spans="1:7" ht="53.25" customHeight="1" thickBot="1" x14ac:dyDescent="0.3">
      <c r="A27" s="23" t="s">
        <v>23</v>
      </c>
      <c r="B27" s="23" t="s">
        <v>24</v>
      </c>
      <c r="C27" s="23" t="s">
        <v>25</v>
      </c>
      <c r="D27" s="23" t="s">
        <v>26</v>
      </c>
      <c r="E27" s="23" t="s">
        <v>27</v>
      </c>
      <c r="F27" s="23" t="s">
        <v>28</v>
      </c>
      <c r="G27" s="23" t="s">
        <v>29</v>
      </c>
    </row>
    <row r="28" spans="1:7" x14ac:dyDescent="0.25">
      <c r="A28" s="24" t="s">
        <v>30</v>
      </c>
      <c r="B28" s="24"/>
      <c r="C28" s="24"/>
      <c r="D28" s="24"/>
      <c r="E28" s="24"/>
      <c r="F28" s="24"/>
      <c r="G28" s="25"/>
    </row>
    <row r="29" spans="1:7" x14ac:dyDescent="0.25">
      <c r="A29" s="29" t="s">
        <v>31</v>
      </c>
      <c r="B29" s="30">
        <v>465969.93</v>
      </c>
      <c r="C29" s="30">
        <v>1230672</v>
      </c>
      <c r="D29" s="30">
        <v>1305865.24</v>
      </c>
      <c r="E29" s="30">
        <v>562107.99</v>
      </c>
      <c r="F29" s="31">
        <v>120.63</v>
      </c>
      <c r="G29" s="32">
        <v>43.04</v>
      </c>
    </row>
    <row r="30" spans="1:7" ht="26.25" x14ac:dyDescent="0.25">
      <c r="A30" s="24" t="s">
        <v>32</v>
      </c>
      <c r="B30" s="26">
        <v>386261.51</v>
      </c>
      <c r="C30" s="26">
        <v>978938</v>
      </c>
      <c r="D30" s="26">
        <v>1080204.8</v>
      </c>
      <c r="E30" s="26">
        <v>473271.99</v>
      </c>
      <c r="F30" s="27">
        <v>122.53</v>
      </c>
      <c r="G30" s="28">
        <v>43.81</v>
      </c>
    </row>
    <row r="31" spans="1:7" ht="26.25" x14ac:dyDescent="0.25">
      <c r="A31" s="24" t="s">
        <v>33</v>
      </c>
      <c r="B31" s="26">
        <v>374559.11</v>
      </c>
      <c r="C31" s="24"/>
      <c r="D31" s="24"/>
      <c r="E31" s="26">
        <v>473271.99</v>
      </c>
      <c r="F31" s="27">
        <v>126.35</v>
      </c>
      <c r="G31" s="25"/>
    </row>
    <row r="32" spans="1:7" ht="26.25" x14ac:dyDescent="0.25">
      <c r="A32" s="24" t="s">
        <v>34</v>
      </c>
      <c r="B32" s="26">
        <v>374559.11</v>
      </c>
      <c r="C32" s="24"/>
      <c r="D32" s="24"/>
      <c r="E32" s="26">
        <v>473271.99</v>
      </c>
      <c r="F32" s="27">
        <v>126.35</v>
      </c>
      <c r="G32" s="25"/>
    </row>
    <row r="33" spans="1:7" x14ac:dyDescent="0.25">
      <c r="A33" s="24" t="s">
        <v>35</v>
      </c>
      <c r="B33" s="26">
        <v>11702.4</v>
      </c>
      <c r="C33" s="24"/>
      <c r="D33" s="24"/>
      <c r="E33" s="24"/>
      <c r="F33" s="24"/>
      <c r="G33" s="25"/>
    </row>
    <row r="34" spans="1:7" ht="26.25" x14ac:dyDescent="0.25">
      <c r="A34" s="24" t="s">
        <v>36</v>
      </c>
      <c r="B34" s="26">
        <v>11702.4</v>
      </c>
      <c r="C34" s="24"/>
      <c r="D34" s="24"/>
      <c r="E34" s="24"/>
      <c r="F34" s="24"/>
      <c r="G34" s="25"/>
    </row>
    <row r="35" spans="1:7" ht="26.25" x14ac:dyDescent="0.25">
      <c r="A35" s="24" t="s">
        <v>37</v>
      </c>
      <c r="B35" s="26">
        <v>9204.43</v>
      </c>
      <c r="C35" s="26">
        <v>27680</v>
      </c>
      <c r="D35" s="26">
        <v>26618.35</v>
      </c>
      <c r="E35" s="26">
        <v>5396</v>
      </c>
      <c r="F35" s="27">
        <v>58.62</v>
      </c>
      <c r="G35" s="28">
        <v>20.27</v>
      </c>
    </row>
    <row r="36" spans="1:7" x14ac:dyDescent="0.25">
      <c r="A36" s="24" t="s">
        <v>38</v>
      </c>
      <c r="B36" s="26">
        <v>9204.43</v>
      </c>
      <c r="C36" s="24"/>
      <c r="D36" s="24"/>
      <c r="E36" s="26">
        <v>5396</v>
      </c>
      <c r="F36" s="27">
        <v>58.62</v>
      </c>
      <c r="G36" s="25"/>
    </row>
    <row r="37" spans="1:7" x14ac:dyDescent="0.25">
      <c r="A37" s="24" t="s">
        <v>39</v>
      </c>
      <c r="B37" s="26">
        <v>9204.43</v>
      </c>
      <c r="C37" s="24"/>
      <c r="D37" s="24"/>
      <c r="E37" s="26">
        <v>5396</v>
      </c>
      <c r="F37" s="27">
        <v>58.62</v>
      </c>
      <c r="G37" s="25"/>
    </row>
    <row r="38" spans="1:7" ht="26.25" x14ac:dyDescent="0.25">
      <c r="A38" s="24" t="s">
        <v>40</v>
      </c>
      <c r="B38" s="26">
        <v>2132.6999999999998</v>
      </c>
      <c r="C38" s="26">
        <v>5300</v>
      </c>
      <c r="D38" s="26">
        <v>5362.98</v>
      </c>
      <c r="E38" s="27">
        <v>212.78</v>
      </c>
      <c r="F38" s="27">
        <v>9.98</v>
      </c>
      <c r="G38" s="28">
        <v>3.97</v>
      </c>
    </row>
    <row r="39" spans="1:7" x14ac:dyDescent="0.25">
      <c r="A39" s="24" t="s">
        <v>41</v>
      </c>
      <c r="B39" s="27">
        <v>132.69999999999999</v>
      </c>
      <c r="C39" s="24"/>
      <c r="D39" s="24"/>
      <c r="E39" s="27">
        <v>212.78</v>
      </c>
      <c r="F39" s="27">
        <v>160.35</v>
      </c>
      <c r="G39" s="25"/>
    </row>
    <row r="40" spans="1:7" x14ac:dyDescent="0.25">
      <c r="A40" s="24" t="s">
        <v>42</v>
      </c>
      <c r="B40" s="27">
        <v>132.69999999999999</v>
      </c>
      <c r="C40" s="24"/>
      <c r="D40" s="24"/>
      <c r="E40" s="27">
        <v>212.78</v>
      </c>
      <c r="F40" s="27">
        <v>160.35</v>
      </c>
      <c r="G40" s="25"/>
    </row>
    <row r="41" spans="1:7" ht="26.25" x14ac:dyDescent="0.25">
      <c r="A41" s="24" t="s">
        <v>43</v>
      </c>
      <c r="B41" s="26">
        <v>2000</v>
      </c>
      <c r="C41" s="24"/>
      <c r="D41" s="24"/>
      <c r="E41" s="24"/>
      <c r="F41" s="24"/>
      <c r="G41" s="25"/>
    </row>
    <row r="42" spans="1:7" x14ac:dyDescent="0.25">
      <c r="A42" s="24" t="s">
        <v>44</v>
      </c>
      <c r="B42" s="27">
        <v>479.47</v>
      </c>
      <c r="C42" s="24"/>
      <c r="D42" s="24"/>
      <c r="E42" s="24"/>
      <c r="F42" s="24"/>
      <c r="G42" s="25"/>
    </row>
    <row r="43" spans="1:7" x14ac:dyDescent="0.25">
      <c r="A43" s="24" t="s">
        <v>45</v>
      </c>
      <c r="B43" s="26">
        <v>1520.53</v>
      </c>
      <c r="C43" s="24"/>
      <c r="D43" s="24"/>
      <c r="E43" s="24"/>
      <c r="F43" s="24"/>
      <c r="G43" s="25"/>
    </row>
    <row r="44" spans="1:7" ht="26.25" x14ac:dyDescent="0.25">
      <c r="A44" s="24" t="s">
        <v>46</v>
      </c>
      <c r="B44" s="26">
        <v>68371.289999999994</v>
      </c>
      <c r="C44" s="26">
        <v>218754</v>
      </c>
      <c r="D44" s="26">
        <v>193679.11</v>
      </c>
      <c r="E44" s="26">
        <v>83227.22</v>
      </c>
      <c r="F44" s="27">
        <v>121.73</v>
      </c>
      <c r="G44" s="28">
        <v>42.97</v>
      </c>
    </row>
    <row r="45" spans="1:7" ht="26.25" x14ac:dyDescent="0.25">
      <c r="A45" s="24" t="s">
        <v>47</v>
      </c>
      <c r="B45" s="26">
        <v>68371.289999999994</v>
      </c>
      <c r="C45" s="24"/>
      <c r="D45" s="24"/>
      <c r="E45" s="26">
        <v>83227.22</v>
      </c>
      <c r="F45" s="27">
        <v>121.73</v>
      </c>
      <c r="G45" s="25"/>
    </row>
    <row r="46" spans="1:7" ht="26.25" x14ac:dyDescent="0.25">
      <c r="A46" s="24" t="s">
        <v>48</v>
      </c>
      <c r="B46" s="26">
        <v>66815.789999999994</v>
      </c>
      <c r="C46" s="24"/>
      <c r="D46" s="24"/>
      <c r="E46" s="26">
        <v>82640.740000000005</v>
      </c>
      <c r="F46" s="27">
        <v>123.68</v>
      </c>
      <c r="G46" s="25"/>
    </row>
    <row r="47" spans="1:7" ht="26.25" x14ac:dyDescent="0.25">
      <c r="A47" s="24" t="s">
        <v>49</v>
      </c>
      <c r="B47" s="26">
        <v>1555.5</v>
      </c>
      <c r="C47" s="24"/>
      <c r="D47" s="24"/>
      <c r="E47" s="27">
        <v>586.48</v>
      </c>
      <c r="F47" s="27">
        <v>37.700000000000003</v>
      </c>
      <c r="G47" s="25"/>
    </row>
    <row r="48" spans="1:7" x14ac:dyDescent="0.25">
      <c r="A48" s="33" t="s">
        <v>50</v>
      </c>
      <c r="B48" s="34">
        <v>465969.93</v>
      </c>
      <c r="C48" s="34">
        <v>1230672</v>
      </c>
      <c r="D48" s="34">
        <v>1305865.24</v>
      </c>
      <c r="E48" s="34">
        <v>562107.99</v>
      </c>
      <c r="F48" s="35">
        <v>120.63</v>
      </c>
      <c r="G48" s="36">
        <v>43.04</v>
      </c>
    </row>
    <row r="49" spans="1:7" s="41" customFormat="1" x14ac:dyDescent="0.25">
      <c r="A49" s="37"/>
      <c r="B49" s="38"/>
      <c r="C49" s="38"/>
      <c r="D49" s="38"/>
      <c r="E49" s="38"/>
      <c r="F49" s="39"/>
      <c r="G49" s="40"/>
    </row>
    <row r="50" spans="1:7" s="41" customFormat="1" x14ac:dyDescent="0.25">
      <c r="A50" s="85" t="s">
        <v>116</v>
      </c>
      <c r="B50" s="85"/>
      <c r="C50" s="85"/>
      <c r="D50" s="85"/>
      <c r="E50" s="85"/>
      <c r="F50" s="85"/>
      <c r="G50" s="40"/>
    </row>
    <row r="51" spans="1:7" x14ac:dyDescent="0.25">
      <c r="A51" s="85" t="s">
        <v>115</v>
      </c>
      <c r="B51" s="85"/>
      <c r="C51" s="85"/>
      <c r="D51" s="85"/>
      <c r="E51" s="85"/>
      <c r="F51" s="85"/>
      <c r="G51" s="40"/>
    </row>
    <row r="52" spans="1:7" x14ac:dyDescent="0.25">
      <c r="A52" s="29" t="s">
        <v>51</v>
      </c>
      <c r="B52" s="30">
        <v>459436.62</v>
      </c>
      <c r="C52" s="30">
        <v>1165272</v>
      </c>
      <c r="D52" s="30">
        <v>1288697.1100000001</v>
      </c>
      <c r="E52" s="30">
        <v>572004.18000000005</v>
      </c>
      <c r="F52" s="31">
        <v>124.5</v>
      </c>
      <c r="G52" s="32">
        <v>44.39</v>
      </c>
    </row>
    <row r="53" spans="1:7" x14ac:dyDescent="0.25">
      <c r="A53" s="24" t="s">
        <v>52</v>
      </c>
      <c r="B53" s="26">
        <v>330807.45</v>
      </c>
      <c r="C53" s="26">
        <v>809970</v>
      </c>
      <c r="D53" s="26">
        <v>934770</v>
      </c>
      <c r="E53" s="26">
        <v>426062.93</v>
      </c>
      <c r="F53" s="27">
        <v>128.79</v>
      </c>
      <c r="G53" s="28">
        <v>45.58</v>
      </c>
    </row>
    <row r="54" spans="1:7" x14ac:dyDescent="0.25">
      <c r="A54" s="24" t="s">
        <v>53</v>
      </c>
      <c r="B54" s="26">
        <v>274373.11</v>
      </c>
      <c r="C54" s="24"/>
      <c r="D54" s="24"/>
      <c r="E54" s="26">
        <v>353749.41</v>
      </c>
      <c r="F54" s="27">
        <v>128.93</v>
      </c>
      <c r="G54" s="25"/>
    </row>
    <row r="55" spans="1:7" x14ac:dyDescent="0.25">
      <c r="A55" s="24" t="s">
        <v>54</v>
      </c>
      <c r="B55" s="26">
        <v>274373.11</v>
      </c>
      <c r="C55" s="24"/>
      <c r="D55" s="24"/>
      <c r="E55" s="26">
        <v>353749.41</v>
      </c>
      <c r="F55" s="27">
        <v>128.93</v>
      </c>
      <c r="G55" s="25"/>
    </row>
    <row r="56" spans="1:7" x14ac:dyDescent="0.25">
      <c r="A56" s="24" t="s">
        <v>55</v>
      </c>
      <c r="B56" s="26">
        <v>12072.62</v>
      </c>
      <c r="C56" s="24"/>
      <c r="D56" s="24"/>
      <c r="E56" s="26">
        <v>16291.89</v>
      </c>
      <c r="F56" s="27">
        <v>134.94999999999999</v>
      </c>
      <c r="G56" s="25"/>
    </row>
    <row r="57" spans="1:7" x14ac:dyDescent="0.25">
      <c r="A57" s="24" t="s">
        <v>56</v>
      </c>
      <c r="B57" s="26">
        <v>12072.62</v>
      </c>
      <c r="C57" s="24"/>
      <c r="D57" s="24"/>
      <c r="E57" s="26">
        <v>16291.89</v>
      </c>
      <c r="F57" s="27">
        <v>134.94999999999999</v>
      </c>
      <c r="G57" s="25"/>
    </row>
    <row r="58" spans="1:7" x14ac:dyDescent="0.25">
      <c r="A58" s="24" t="s">
        <v>57</v>
      </c>
      <c r="B58" s="26">
        <v>44361.72</v>
      </c>
      <c r="C58" s="24"/>
      <c r="D58" s="24"/>
      <c r="E58" s="26">
        <v>56021.63</v>
      </c>
      <c r="F58" s="27">
        <v>126.28</v>
      </c>
      <c r="G58" s="25"/>
    </row>
    <row r="59" spans="1:7" x14ac:dyDescent="0.25">
      <c r="A59" s="24" t="s">
        <v>58</v>
      </c>
      <c r="B59" s="26">
        <v>44361.72</v>
      </c>
      <c r="C59" s="24"/>
      <c r="D59" s="24"/>
      <c r="E59" s="26">
        <v>56021.63</v>
      </c>
      <c r="F59" s="27">
        <v>126.28</v>
      </c>
      <c r="G59" s="25"/>
    </row>
    <row r="60" spans="1:7" x14ac:dyDescent="0.25">
      <c r="A60" s="24" t="s">
        <v>59</v>
      </c>
      <c r="B60" s="26">
        <v>126569.32</v>
      </c>
      <c r="C60" s="26">
        <v>316164</v>
      </c>
      <c r="D60" s="26">
        <v>321386.11</v>
      </c>
      <c r="E60" s="26">
        <v>139767.32999999999</v>
      </c>
      <c r="F60" s="27">
        <v>110.43</v>
      </c>
      <c r="G60" s="28">
        <v>43.49</v>
      </c>
    </row>
    <row r="61" spans="1:7" x14ac:dyDescent="0.25">
      <c r="A61" s="24" t="s">
        <v>60</v>
      </c>
      <c r="B61" s="26">
        <v>23263.39</v>
      </c>
      <c r="C61" s="24"/>
      <c r="D61" s="24"/>
      <c r="E61" s="26">
        <v>25303.9</v>
      </c>
      <c r="F61" s="27">
        <v>108.77</v>
      </c>
      <c r="G61" s="25"/>
    </row>
    <row r="62" spans="1:7" x14ac:dyDescent="0.25">
      <c r="A62" s="24" t="s">
        <v>61</v>
      </c>
      <c r="B62" s="26">
        <v>6257</v>
      </c>
      <c r="C62" s="24"/>
      <c r="D62" s="24"/>
      <c r="E62" s="26">
        <v>7061.09</v>
      </c>
      <c r="F62" s="27">
        <v>112.85</v>
      </c>
      <c r="G62" s="25"/>
    </row>
    <row r="63" spans="1:7" x14ac:dyDescent="0.25">
      <c r="A63" s="24" t="s">
        <v>62</v>
      </c>
      <c r="B63" s="26">
        <v>15875.99</v>
      </c>
      <c r="C63" s="24"/>
      <c r="D63" s="24"/>
      <c r="E63" s="26">
        <v>16634.810000000001</v>
      </c>
      <c r="F63" s="27">
        <v>104.78</v>
      </c>
      <c r="G63" s="25"/>
    </row>
    <row r="64" spans="1:7" x14ac:dyDescent="0.25">
      <c r="A64" s="24" t="s">
        <v>63</v>
      </c>
      <c r="B64" s="26">
        <v>1040</v>
      </c>
      <c r="C64" s="24"/>
      <c r="D64" s="24"/>
      <c r="E64" s="26">
        <v>1600</v>
      </c>
      <c r="F64" s="27">
        <v>153.85</v>
      </c>
      <c r="G64" s="25"/>
    </row>
    <row r="65" spans="1:7" x14ac:dyDescent="0.25">
      <c r="A65" s="24" t="s">
        <v>64</v>
      </c>
      <c r="B65" s="27">
        <v>90.4</v>
      </c>
      <c r="C65" s="24"/>
      <c r="D65" s="24"/>
      <c r="E65" s="27">
        <v>8</v>
      </c>
      <c r="F65" s="27">
        <v>8.85</v>
      </c>
      <c r="G65" s="25"/>
    </row>
    <row r="66" spans="1:7" x14ac:dyDescent="0.25">
      <c r="A66" s="24" t="s">
        <v>65</v>
      </c>
      <c r="B66" s="26">
        <v>37437.46</v>
      </c>
      <c r="C66" s="24"/>
      <c r="D66" s="24"/>
      <c r="E66" s="26">
        <v>46087.28</v>
      </c>
      <c r="F66" s="27">
        <v>123.1</v>
      </c>
      <c r="G66" s="25"/>
    </row>
    <row r="67" spans="1:7" x14ac:dyDescent="0.25">
      <c r="A67" s="24" t="s">
        <v>66</v>
      </c>
      <c r="B67" s="26">
        <v>2921.73</v>
      </c>
      <c r="C67" s="24"/>
      <c r="D67" s="24"/>
      <c r="E67" s="26">
        <v>4531.05</v>
      </c>
      <c r="F67" s="27">
        <v>155.08000000000001</v>
      </c>
      <c r="G67" s="25"/>
    </row>
    <row r="68" spans="1:7" x14ac:dyDescent="0.25">
      <c r="A68" s="24" t="s">
        <v>67</v>
      </c>
      <c r="B68" s="26">
        <v>24164.26</v>
      </c>
      <c r="C68" s="24"/>
      <c r="D68" s="24"/>
      <c r="E68" s="26">
        <v>31172.38</v>
      </c>
      <c r="F68" s="27">
        <v>129</v>
      </c>
      <c r="G68" s="25"/>
    </row>
    <row r="69" spans="1:7" x14ac:dyDescent="0.25">
      <c r="A69" s="24" t="s">
        <v>68</v>
      </c>
      <c r="B69" s="26">
        <v>9724.33</v>
      </c>
      <c r="C69" s="24"/>
      <c r="D69" s="24"/>
      <c r="E69" s="26">
        <v>9369.2099999999991</v>
      </c>
      <c r="F69" s="27">
        <v>96.35</v>
      </c>
      <c r="G69" s="25"/>
    </row>
    <row r="70" spans="1:7" x14ac:dyDescent="0.25">
      <c r="A70" s="24" t="s">
        <v>69</v>
      </c>
      <c r="B70" s="27">
        <v>389.43</v>
      </c>
      <c r="C70" s="24"/>
      <c r="D70" s="24"/>
      <c r="E70" s="27">
        <v>714.44</v>
      </c>
      <c r="F70" s="27">
        <v>183.46</v>
      </c>
      <c r="G70" s="25"/>
    </row>
    <row r="71" spans="1:7" x14ac:dyDescent="0.25">
      <c r="A71" s="24" t="s">
        <v>70</v>
      </c>
      <c r="B71" s="27">
        <v>237.71</v>
      </c>
      <c r="C71" s="24"/>
      <c r="D71" s="24"/>
      <c r="E71" s="27">
        <v>300.2</v>
      </c>
      <c r="F71" s="27">
        <v>126.29</v>
      </c>
      <c r="G71" s="25"/>
    </row>
    <row r="72" spans="1:7" x14ac:dyDescent="0.25">
      <c r="A72" s="24" t="s">
        <v>71</v>
      </c>
      <c r="B72" s="26">
        <v>63519.48</v>
      </c>
      <c r="C72" s="24"/>
      <c r="D72" s="24"/>
      <c r="E72" s="26">
        <v>67076.55</v>
      </c>
      <c r="F72" s="27">
        <v>105.6</v>
      </c>
      <c r="G72" s="25"/>
    </row>
    <row r="73" spans="1:7" x14ac:dyDescent="0.25">
      <c r="A73" s="24" t="s">
        <v>72</v>
      </c>
      <c r="B73" s="26">
        <v>51723.13</v>
      </c>
      <c r="C73" s="24"/>
      <c r="D73" s="24"/>
      <c r="E73" s="26">
        <v>55293.75</v>
      </c>
      <c r="F73" s="27">
        <v>106.9</v>
      </c>
      <c r="G73" s="25"/>
    </row>
    <row r="74" spans="1:7" x14ac:dyDescent="0.25">
      <c r="A74" s="24" t="s">
        <v>73</v>
      </c>
      <c r="B74" s="26">
        <v>3428.07</v>
      </c>
      <c r="C74" s="24"/>
      <c r="D74" s="24"/>
      <c r="E74" s="26">
        <v>4610.68</v>
      </c>
      <c r="F74" s="27">
        <v>134.5</v>
      </c>
      <c r="G74" s="25"/>
    </row>
    <row r="75" spans="1:7" x14ac:dyDescent="0.25">
      <c r="A75" s="24" t="s">
        <v>74</v>
      </c>
      <c r="B75" s="27">
        <v>149.58000000000001</v>
      </c>
      <c r="C75" s="24"/>
      <c r="D75" s="24"/>
      <c r="E75" s="27">
        <v>291.11</v>
      </c>
      <c r="F75" s="27">
        <v>194.62</v>
      </c>
      <c r="G75" s="25"/>
    </row>
    <row r="76" spans="1:7" x14ac:dyDescent="0.25">
      <c r="A76" s="24" t="s">
        <v>75</v>
      </c>
      <c r="B76" s="26">
        <v>1873.54</v>
      </c>
      <c r="C76" s="24"/>
      <c r="D76" s="24"/>
      <c r="E76" s="26">
        <v>1997.88</v>
      </c>
      <c r="F76" s="27">
        <v>106.64</v>
      </c>
      <c r="G76" s="25"/>
    </row>
    <row r="77" spans="1:7" x14ac:dyDescent="0.25">
      <c r="A77" s="24" t="s">
        <v>76</v>
      </c>
      <c r="B77" s="27">
        <v>228.96</v>
      </c>
      <c r="C77" s="24"/>
      <c r="D77" s="24"/>
      <c r="E77" s="27">
        <v>228.96</v>
      </c>
      <c r="F77" s="27">
        <v>100</v>
      </c>
      <c r="G77" s="25"/>
    </row>
    <row r="78" spans="1:7" x14ac:dyDescent="0.25">
      <c r="A78" s="24" t="s">
        <v>77</v>
      </c>
      <c r="B78" s="26">
        <v>1903</v>
      </c>
      <c r="C78" s="24"/>
      <c r="D78" s="24"/>
      <c r="E78" s="26">
        <v>1710.45</v>
      </c>
      <c r="F78" s="27">
        <v>89.88</v>
      </c>
      <c r="G78" s="25"/>
    </row>
    <row r="79" spans="1:7" x14ac:dyDescent="0.25">
      <c r="A79" s="24" t="s">
        <v>78</v>
      </c>
      <c r="B79" s="26">
        <v>2104.42</v>
      </c>
      <c r="C79" s="24"/>
      <c r="D79" s="24"/>
      <c r="E79" s="26">
        <v>2266.2800000000002</v>
      </c>
      <c r="F79" s="27">
        <v>107.69</v>
      </c>
      <c r="G79" s="25"/>
    </row>
    <row r="80" spans="1:7" x14ac:dyDescent="0.25">
      <c r="A80" s="24" t="s">
        <v>79</v>
      </c>
      <c r="B80" s="27">
        <v>679.78</v>
      </c>
      <c r="C80" s="24"/>
      <c r="D80" s="24"/>
      <c r="E80" s="27">
        <v>677.44</v>
      </c>
      <c r="F80" s="27">
        <v>99.66</v>
      </c>
      <c r="G80" s="25"/>
    </row>
    <row r="81" spans="1:7" x14ac:dyDescent="0.25">
      <c r="A81" s="24" t="s">
        <v>80</v>
      </c>
      <c r="B81" s="26">
        <v>1429</v>
      </c>
      <c r="C81" s="24"/>
      <c r="D81" s="24"/>
      <c r="E81" s="24"/>
      <c r="F81" s="24"/>
      <c r="G81" s="25"/>
    </row>
    <row r="82" spans="1:7" x14ac:dyDescent="0.25">
      <c r="A82" s="24" t="s">
        <v>81</v>
      </c>
      <c r="B82" s="26">
        <v>2348.9899999999998</v>
      </c>
      <c r="C82" s="24"/>
      <c r="D82" s="24"/>
      <c r="E82" s="26">
        <v>1299.5999999999999</v>
      </c>
      <c r="F82" s="27">
        <v>55.33</v>
      </c>
      <c r="G82" s="25"/>
    </row>
    <row r="83" spans="1:7" x14ac:dyDescent="0.25">
      <c r="A83" s="24" t="s">
        <v>82</v>
      </c>
      <c r="B83" s="27">
        <v>206.61</v>
      </c>
      <c r="C83" s="24"/>
      <c r="D83" s="24"/>
      <c r="E83" s="27">
        <v>210.81</v>
      </c>
      <c r="F83" s="27">
        <v>102.03</v>
      </c>
      <c r="G83" s="25"/>
    </row>
    <row r="84" spans="1:7" x14ac:dyDescent="0.25">
      <c r="A84" s="24" t="s">
        <v>83</v>
      </c>
      <c r="B84" s="27">
        <v>27.73</v>
      </c>
      <c r="C84" s="24"/>
      <c r="D84" s="24"/>
      <c r="E84" s="27">
        <v>331.61</v>
      </c>
      <c r="F84" s="26">
        <v>1195.8499999999999</v>
      </c>
      <c r="G84" s="25"/>
    </row>
    <row r="85" spans="1:7" x14ac:dyDescent="0.25">
      <c r="A85" s="24" t="s">
        <v>84</v>
      </c>
      <c r="B85" s="27">
        <v>121.36</v>
      </c>
      <c r="C85" s="24"/>
      <c r="D85" s="24"/>
      <c r="E85" s="27">
        <v>133.09</v>
      </c>
      <c r="F85" s="27">
        <v>109.67</v>
      </c>
      <c r="G85" s="25"/>
    </row>
    <row r="86" spans="1:7" x14ac:dyDescent="0.25">
      <c r="A86" s="24" t="s">
        <v>85</v>
      </c>
      <c r="B86" s="27">
        <v>923.96</v>
      </c>
      <c r="C86" s="24"/>
      <c r="D86" s="24"/>
      <c r="E86" s="27">
        <v>150.5</v>
      </c>
      <c r="F86" s="27">
        <v>16.29</v>
      </c>
      <c r="G86" s="25"/>
    </row>
    <row r="87" spans="1:7" x14ac:dyDescent="0.25">
      <c r="A87" s="24" t="s">
        <v>86</v>
      </c>
      <c r="B87" s="27">
        <v>653.25</v>
      </c>
      <c r="C87" s="24"/>
      <c r="D87" s="24"/>
      <c r="E87" s="24"/>
      <c r="F87" s="24"/>
      <c r="G87" s="25"/>
    </row>
    <row r="88" spans="1:7" x14ac:dyDescent="0.25">
      <c r="A88" s="24" t="s">
        <v>87</v>
      </c>
      <c r="B88" s="27">
        <v>416.08</v>
      </c>
      <c r="C88" s="24"/>
      <c r="D88" s="24"/>
      <c r="E88" s="27">
        <v>473.59</v>
      </c>
      <c r="F88" s="27">
        <v>113.82</v>
      </c>
      <c r="G88" s="25"/>
    </row>
    <row r="89" spans="1:7" x14ac:dyDescent="0.25">
      <c r="A89" s="24" t="s">
        <v>88</v>
      </c>
      <c r="B89" s="27">
        <v>647.9</v>
      </c>
      <c r="C89" s="26">
        <v>7400</v>
      </c>
      <c r="D89" s="27">
        <v>800</v>
      </c>
      <c r="E89" s="27">
        <v>357.1</v>
      </c>
      <c r="F89" s="27">
        <v>55.12</v>
      </c>
      <c r="G89" s="28">
        <v>44.64</v>
      </c>
    </row>
    <row r="90" spans="1:7" x14ac:dyDescent="0.25">
      <c r="A90" s="24" t="s">
        <v>89</v>
      </c>
      <c r="B90" s="27">
        <v>647.9</v>
      </c>
      <c r="C90" s="24"/>
      <c r="D90" s="24"/>
      <c r="E90" s="27">
        <v>357.1</v>
      </c>
      <c r="F90" s="27">
        <v>55.12</v>
      </c>
      <c r="G90" s="25"/>
    </row>
    <row r="91" spans="1:7" x14ac:dyDescent="0.25">
      <c r="A91" s="24" t="s">
        <v>90</v>
      </c>
      <c r="B91" s="27">
        <v>296.83</v>
      </c>
      <c r="C91" s="24"/>
      <c r="D91" s="24"/>
      <c r="E91" s="27">
        <v>357.1</v>
      </c>
      <c r="F91" s="27">
        <v>120.3</v>
      </c>
      <c r="G91" s="25"/>
    </row>
    <row r="92" spans="1:7" x14ac:dyDescent="0.25">
      <c r="A92" s="24" t="s">
        <v>91</v>
      </c>
      <c r="B92" s="27">
        <v>351.07</v>
      </c>
      <c r="C92" s="24"/>
      <c r="D92" s="24"/>
      <c r="E92" s="24"/>
      <c r="F92" s="24"/>
      <c r="G92" s="25"/>
    </row>
    <row r="93" spans="1:7" x14ac:dyDescent="0.25">
      <c r="A93" s="24" t="s">
        <v>92</v>
      </c>
      <c r="B93" s="24"/>
      <c r="C93" s="26">
        <v>10000</v>
      </c>
      <c r="D93" s="26">
        <v>10000</v>
      </c>
      <c r="E93" s="26">
        <v>3832.8</v>
      </c>
      <c r="F93" s="24"/>
      <c r="G93" s="28">
        <v>38.33</v>
      </c>
    </row>
    <row r="94" spans="1:7" x14ac:dyDescent="0.25">
      <c r="A94" s="24" t="s">
        <v>93</v>
      </c>
      <c r="B94" s="24"/>
      <c r="C94" s="24"/>
      <c r="D94" s="24"/>
      <c r="E94" s="26">
        <v>3832.8</v>
      </c>
      <c r="F94" s="24"/>
      <c r="G94" s="25"/>
    </row>
    <row r="95" spans="1:7" x14ac:dyDescent="0.25">
      <c r="A95" s="24" t="s">
        <v>94</v>
      </c>
      <c r="B95" s="24"/>
      <c r="C95" s="24"/>
      <c r="D95" s="24"/>
      <c r="E95" s="26">
        <v>3832.8</v>
      </c>
      <c r="F95" s="24"/>
      <c r="G95" s="25"/>
    </row>
    <row r="96" spans="1:7" ht="26.25" x14ac:dyDescent="0.25">
      <c r="A96" s="24" t="s">
        <v>95</v>
      </c>
      <c r="B96" s="27">
        <v>974.87</v>
      </c>
      <c r="C96" s="26">
        <v>21300</v>
      </c>
      <c r="D96" s="26">
        <v>21300</v>
      </c>
      <c r="E96" s="26">
        <v>1543.02</v>
      </c>
      <c r="F96" s="27">
        <v>158.28</v>
      </c>
      <c r="G96" s="28">
        <v>7.24</v>
      </c>
    </row>
    <row r="97" spans="1:7" x14ac:dyDescent="0.25">
      <c r="A97" s="24" t="s">
        <v>96</v>
      </c>
      <c r="B97" s="27">
        <v>974.87</v>
      </c>
      <c r="C97" s="24"/>
      <c r="D97" s="24"/>
      <c r="E97" s="26">
        <v>1543.02</v>
      </c>
      <c r="F97" s="27">
        <v>158.28</v>
      </c>
      <c r="G97" s="25"/>
    </row>
    <row r="98" spans="1:7" x14ac:dyDescent="0.25">
      <c r="A98" s="24" t="s">
        <v>97</v>
      </c>
      <c r="B98" s="27">
        <v>974.87</v>
      </c>
      <c r="C98" s="24"/>
      <c r="D98" s="24"/>
      <c r="E98" s="26">
        <v>1543.02</v>
      </c>
      <c r="F98" s="27">
        <v>158.28</v>
      </c>
      <c r="G98" s="25"/>
    </row>
    <row r="99" spans="1:7" x14ac:dyDescent="0.25">
      <c r="A99" s="24" t="s">
        <v>98</v>
      </c>
      <c r="B99" s="27">
        <v>437.08</v>
      </c>
      <c r="C99" s="27">
        <v>438</v>
      </c>
      <c r="D99" s="27">
        <v>441</v>
      </c>
      <c r="E99" s="27">
        <v>441</v>
      </c>
      <c r="F99" s="27">
        <v>100.9</v>
      </c>
      <c r="G99" s="28">
        <v>100</v>
      </c>
    </row>
    <row r="100" spans="1:7" x14ac:dyDescent="0.25">
      <c r="A100" s="24" t="s">
        <v>99</v>
      </c>
      <c r="B100" s="27">
        <v>437.08</v>
      </c>
      <c r="C100" s="24"/>
      <c r="D100" s="24"/>
      <c r="E100" s="27">
        <v>441</v>
      </c>
      <c r="F100" s="27">
        <v>100.9</v>
      </c>
      <c r="G100" s="25"/>
    </row>
    <row r="101" spans="1:7" x14ac:dyDescent="0.25">
      <c r="A101" s="24" t="s">
        <v>100</v>
      </c>
      <c r="B101" s="27">
        <v>437.08</v>
      </c>
      <c r="C101" s="24"/>
      <c r="D101" s="24"/>
      <c r="E101" s="27">
        <v>441</v>
      </c>
      <c r="F101" s="27">
        <v>100.9</v>
      </c>
      <c r="G101" s="25"/>
    </row>
    <row r="102" spans="1:7" x14ac:dyDescent="0.25">
      <c r="A102" s="29" t="s">
        <v>101</v>
      </c>
      <c r="B102" s="30">
        <v>3877.08</v>
      </c>
      <c r="C102" s="30">
        <v>65400</v>
      </c>
      <c r="D102" s="30">
        <v>37703</v>
      </c>
      <c r="E102" s="30">
        <v>2187.2199999999998</v>
      </c>
      <c r="F102" s="31">
        <v>56.41</v>
      </c>
      <c r="G102" s="32">
        <v>5.8</v>
      </c>
    </row>
    <row r="103" spans="1:7" x14ac:dyDescent="0.25">
      <c r="A103" s="24" t="s">
        <v>102</v>
      </c>
      <c r="B103" s="26">
        <v>3877.08</v>
      </c>
      <c r="C103" s="26">
        <v>40400</v>
      </c>
      <c r="D103" s="26">
        <v>27703</v>
      </c>
      <c r="E103" s="26">
        <v>2187.2199999999998</v>
      </c>
      <c r="F103" s="27">
        <v>56.41</v>
      </c>
      <c r="G103" s="28">
        <v>7.9</v>
      </c>
    </row>
    <row r="104" spans="1:7" x14ac:dyDescent="0.25">
      <c r="A104" s="24" t="s">
        <v>103</v>
      </c>
      <c r="B104" s="24"/>
      <c r="C104" s="24"/>
      <c r="D104" s="24"/>
      <c r="E104" s="27">
        <v>566.67999999999995</v>
      </c>
      <c r="F104" s="24"/>
      <c r="G104" s="25"/>
    </row>
    <row r="105" spans="1:7" x14ac:dyDescent="0.25">
      <c r="A105" s="24" t="s">
        <v>104</v>
      </c>
      <c r="B105" s="24"/>
      <c r="C105" s="24"/>
      <c r="D105" s="24"/>
      <c r="E105" s="27">
        <v>566.67999999999995</v>
      </c>
      <c r="F105" s="24"/>
      <c r="G105" s="25"/>
    </row>
    <row r="106" spans="1:7" x14ac:dyDescent="0.25">
      <c r="A106" s="24" t="s">
        <v>105</v>
      </c>
      <c r="B106" s="26">
        <v>3877.08</v>
      </c>
      <c r="C106" s="24"/>
      <c r="D106" s="24"/>
      <c r="E106" s="26">
        <v>1600.74</v>
      </c>
      <c r="F106" s="27">
        <v>41.29</v>
      </c>
      <c r="G106" s="25"/>
    </row>
    <row r="107" spans="1:7" x14ac:dyDescent="0.25">
      <c r="A107" s="24" t="s">
        <v>106</v>
      </c>
      <c r="B107" s="27">
        <v>801.05</v>
      </c>
      <c r="C107" s="24"/>
      <c r="D107" s="24"/>
      <c r="E107" s="24"/>
      <c r="F107" s="24"/>
      <c r="G107" s="25"/>
    </row>
    <row r="108" spans="1:7" x14ac:dyDescent="0.25">
      <c r="A108" s="24" t="s">
        <v>107</v>
      </c>
      <c r="B108" s="26">
        <v>1520.53</v>
      </c>
      <c r="C108" s="24"/>
      <c r="D108" s="24"/>
      <c r="E108" s="24"/>
      <c r="F108" s="24"/>
      <c r="G108" s="25"/>
    </row>
    <row r="109" spans="1:7" x14ac:dyDescent="0.25">
      <c r="A109" s="24" t="s">
        <v>108</v>
      </c>
      <c r="B109" s="26">
        <v>1555.5</v>
      </c>
      <c r="C109" s="24"/>
      <c r="D109" s="24"/>
      <c r="E109" s="26">
        <v>1600.74</v>
      </c>
      <c r="F109" s="27">
        <v>102.91</v>
      </c>
      <c r="G109" s="25"/>
    </row>
    <row r="110" spans="1:7" x14ac:dyDescent="0.25">
      <c r="A110" s="24" t="s">
        <v>109</v>
      </c>
      <c r="B110" s="24"/>
      <c r="C110" s="24"/>
      <c r="D110" s="24"/>
      <c r="E110" s="27">
        <v>19.8</v>
      </c>
      <c r="F110" s="24"/>
      <c r="G110" s="25"/>
    </row>
    <row r="111" spans="1:7" x14ac:dyDescent="0.25">
      <c r="A111" s="24" t="s">
        <v>110</v>
      </c>
      <c r="B111" s="24"/>
      <c r="C111" s="24"/>
      <c r="D111" s="24"/>
      <c r="E111" s="27">
        <v>19.8</v>
      </c>
      <c r="F111" s="24"/>
      <c r="G111" s="25"/>
    </row>
    <row r="112" spans="1:7" x14ac:dyDescent="0.25">
      <c r="A112" s="24" t="s">
        <v>111</v>
      </c>
      <c r="B112" s="24"/>
      <c r="C112" s="26">
        <v>25000</v>
      </c>
      <c r="D112" s="26">
        <v>10000</v>
      </c>
      <c r="E112" s="24"/>
      <c r="F112" s="24"/>
      <c r="G112" s="25"/>
    </row>
    <row r="113" spans="1:7" x14ac:dyDescent="0.25">
      <c r="A113" s="33" t="s">
        <v>112</v>
      </c>
      <c r="B113" s="34">
        <v>463313.7</v>
      </c>
      <c r="C113" s="34">
        <v>1230672</v>
      </c>
      <c r="D113" s="34">
        <v>1326400.1100000001</v>
      </c>
      <c r="E113" s="34">
        <v>574191.4</v>
      </c>
      <c r="F113" s="35">
        <v>123.93</v>
      </c>
      <c r="G113" s="36">
        <v>43.29</v>
      </c>
    </row>
    <row r="115" spans="1:7" x14ac:dyDescent="0.25">
      <c r="A115" s="85" t="s">
        <v>117</v>
      </c>
      <c r="B115" s="85"/>
      <c r="C115" s="85"/>
      <c r="D115" s="85"/>
      <c r="E115" s="85"/>
    </row>
    <row r="116" spans="1:7" x14ac:dyDescent="0.25">
      <c r="A116" s="85" t="s">
        <v>118</v>
      </c>
      <c r="B116" s="85"/>
      <c r="C116" s="85"/>
      <c r="D116" s="85"/>
      <c r="E116" s="85"/>
    </row>
    <row r="117" spans="1:7" ht="15.75" thickBot="1" x14ac:dyDescent="0.3"/>
    <row r="118" spans="1:7" ht="26.25" thickBot="1" x14ac:dyDescent="0.3">
      <c r="A118" s="23" t="s">
        <v>23</v>
      </c>
      <c r="B118" s="23" t="s">
        <v>24</v>
      </c>
      <c r="C118" s="23" t="s">
        <v>25</v>
      </c>
      <c r="D118" s="23" t="s">
        <v>131</v>
      </c>
      <c r="E118" s="23" t="s">
        <v>119</v>
      </c>
    </row>
    <row r="119" spans="1:7" x14ac:dyDescent="0.25">
      <c r="A119" s="42" t="s">
        <v>120</v>
      </c>
      <c r="B119" s="43"/>
      <c r="C119" s="43"/>
      <c r="D119" s="43"/>
      <c r="E119" s="43"/>
    </row>
    <row r="120" spans="1:7" x14ac:dyDescent="0.25">
      <c r="A120" s="44" t="s">
        <v>31</v>
      </c>
      <c r="B120" s="46">
        <v>1975.5</v>
      </c>
      <c r="C120" s="46">
        <v>66020</v>
      </c>
      <c r="D120" s="46">
        <v>35823</v>
      </c>
      <c r="E120" s="46">
        <v>3574.67</v>
      </c>
    </row>
    <row r="121" spans="1:7" s="41" customFormat="1" x14ac:dyDescent="0.25">
      <c r="A121" s="44" t="s">
        <v>51</v>
      </c>
      <c r="B121" s="45">
        <v>420</v>
      </c>
      <c r="C121" s="46">
        <v>16020</v>
      </c>
      <c r="D121" s="46">
        <v>15520</v>
      </c>
      <c r="E121" s="46">
        <v>2854.09</v>
      </c>
    </row>
    <row r="122" spans="1:7" x14ac:dyDescent="0.25">
      <c r="A122" s="44" t="s">
        <v>101</v>
      </c>
      <c r="B122" s="46">
        <v>1555.5</v>
      </c>
      <c r="C122" s="46">
        <v>50000</v>
      </c>
      <c r="D122" s="46">
        <v>20303</v>
      </c>
      <c r="E122" s="45">
        <v>586.48</v>
      </c>
    </row>
    <row r="123" spans="1:7" x14ac:dyDescent="0.25">
      <c r="A123" s="42" t="s">
        <v>121</v>
      </c>
      <c r="B123" s="47"/>
      <c r="C123" s="43"/>
      <c r="D123" s="43"/>
      <c r="E123" s="47"/>
    </row>
    <row r="124" spans="1:7" x14ac:dyDescent="0.25">
      <c r="A124" s="44" t="s">
        <v>31</v>
      </c>
      <c r="B124" s="45">
        <v>132.69999999999999</v>
      </c>
      <c r="C124" s="46">
        <v>1500</v>
      </c>
      <c r="D124" s="46">
        <v>1562.98</v>
      </c>
      <c r="E124" s="45">
        <v>212.78</v>
      </c>
    </row>
    <row r="125" spans="1:7" x14ac:dyDescent="0.25">
      <c r="A125" s="44" t="s">
        <v>130</v>
      </c>
      <c r="B125" s="45">
        <v>0</v>
      </c>
      <c r="C125" s="45">
        <v>0</v>
      </c>
      <c r="D125" s="45">
        <v>237.02</v>
      </c>
      <c r="E125" s="45">
        <v>0</v>
      </c>
    </row>
    <row r="126" spans="1:7" x14ac:dyDescent="0.25">
      <c r="A126" s="44" t="s">
        <v>51</v>
      </c>
      <c r="B126" s="45">
        <v>321.3</v>
      </c>
      <c r="C126" s="45">
        <v>400</v>
      </c>
      <c r="D126" s="45">
        <v>700</v>
      </c>
      <c r="E126" s="45">
        <v>0</v>
      </c>
    </row>
    <row r="127" spans="1:7" x14ac:dyDescent="0.25">
      <c r="A127" s="44" t="s">
        <v>101</v>
      </c>
      <c r="B127" s="45">
        <v>668.33</v>
      </c>
      <c r="C127" s="46">
        <v>1100</v>
      </c>
      <c r="D127" s="46">
        <v>1100</v>
      </c>
      <c r="E127" s="45">
        <v>0</v>
      </c>
    </row>
    <row r="128" spans="1:7" x14ac:dyDescent="0.25">
      <c r="A128" s="42" t="s">
        <v>122</v>
      </c>
      <c r="B128" s="43"/>
      <c r="C128" s="43"/>
      <c r="D128" s="43"/>
      <c r="E128" s="43"/>
    </row>
    <row r="129" spans="1:5" s="41" customFormat="1" x14ac:dyDescent="0.25">
      <c r="A129" s="44" t="s">
        <v>31</v>
      </c>
      <c r="B129" s="46">
        <v>62529.69</v>
      </c>
      <c r="C129" s="46">
        <v>141864</v>
      </c>
      <c r="D129" s="46">
        <v>146986.10999999999</v>
      </c>
      <c r="E129" s="46">
        <v>74652.37</v>
      </c>
    </row>
    <row r="130" spans="1:5" x14ac:dyDescent="0.25">
      <c r="A130" s="44" t="s">
        <v>51</v>
      </c>
      <c r="B130" s="46">
        <v>63711.29</v>
      </c>
      <c r="C130" s="46">
        <v>141864</v>
      </c>
      <c r="D130" s="46">
        <v>146986.10999999999</v>
      </c>
      <c r="E130" s="46">
        <v>77878.080000000002</v>
      </c>
    </row>
    <row r="131" spans="1:5" x14ac:dyDescent="0.25">
      <c r="A131" s="42" t="s">
        <v>123</v>
      </c>
      <c r="B131" s="43">
        <v>8231.84</v>
      </c>
      <c r="C131" s="43">
        <v>26680</v>
      </c>
      <c r="D131" s="43">
        <v>26680</v>
      </c>
      <c r="E131" s="43">
        <v>5179.55</v>
      </c>
    </row>
    <row r="132" spans="1:5" s="41" customFormat="1" x14ac:dyDescent="0.25">
      <c r="A132" s="44" t="s">
        <v>31</v>
      </c>
      <c r="B132" s="46">
        <v>9204.43</v>
      </c>
      <c r="C132" s="46">
        <v>26680</v>
      </c>
      <c r="D132" s="46">
        <v>25118.35</v>
      </c>
      <c r="E132" s="46">
        <v>5396</v>
      </c>
    </row>
    <row r="133" spans="1:5" s="41" customFormat="1" x14ac:dyDescent="0.25">
      <c r="A133" s="44" t="s">
        <v>130</v>
      </c>
      <c r="B133" s="45">
        <v>0</v>
      </c>
      <c r="C133" s="45">
        <v>0</v>
      </c>
      <c r="D133" s="46">
        <v>1561.65</v>
      </c>
      <c r="E133" s="45">
        <v>0</v>
      </c>
    </row>
    <row r="134" spans="1:5" x14ac:dyDescent="0.25">
      <c r="A134" s="44" t="s">
        <v>51</v>
      </c>
      <c r="B134" s="46">
        <v>8231.84</v>
      </c>
      <c r="C134" s="46">
        <v>26680</v>
      </c>
      <c r="D134" s="46">
        <v>26680</v>
      </c>
      <c r="E134" s="46">
        <v>5179.55</v>
      </c>
    </row>
    <row r="135" spans="1:5" ht="26.25" x14ac:dyDescent="0.25">
      <c r="A135" s="42" t="s">
        <v>124</v>
      </c>
      <c r="B135" s="43"/>
      <c r="C135" s="43"/>
      <c r="D135" s="43"/>
      <c r="E135" s="43"/>
    </row>
    <row r="136" spans="1:5" x14ac:dyDescent="0.25">
      <c r="A136" s="44" t="s">
        <v>31</v>
      </c>
      <c r="B136" s="46">
        <v>34002.9</v>
      </c>
      <c r="C136" s="46">
        <v>105838</v>
      </c>
      <c r="D136" s="46">
        <v>111075.87</v>
      </c>
      <c r="E136" s="46">
        <v>42899.47</v>
      </c>
    </row>
    <row r="137" spans="1:5" x14ac:dyDescent="0.25">
      <c r="A137" s="44" t="s">
        <v>130</v>
      </c>
      <c r="B137" s="45">
        <v>0</v>
      </c>
      <c r="C137" s="45">
        <v>0</v>
      </c>
      <c r="D137" s="45">
        <v>465.13</v>
      </c>
      <c r="E137" s="45">
        <v>0</v>
      </c>
    </row>
    <row r="138" spans="1:5" x14ac:dyDescent="0.25">
      <c r="A138" s="44" t="s">
        <v>51</v>
      </c>
      <c r="B138" s="46">
        <v>36196.36</v>
      </c>
      <c r="C138" s="46">
        <v>96538</v>
      </c>
      <c r="D138" s="46">
        <v>100241</v>
      </c>
      <c r="E138" s="46">
        <v>39137.07</v>
      </c>
    </row>
    <row r="139" spans="1:5" x14ac:dyDescent="0.25">
      <c r="A139" s="44" t="s">
        <v>101</v>
      </c>
      <c r="B139" s="45">
        <v>850.53</v>
      </c>
      <c r="C139" s="46">
        <v>9300</v>
      </c>
      <c r="D139" s="46">
        <v>11300</v>
      </c>
      <c r="E139" s="46">
        <v>1600.74</v>
      </c>
    </row>
    <row r="140" spans="1:5" x14ac:dyDescent="0.25">
      <c r="A140" s="42" t="s">
        <v>125</v>
      </c>
      <c r="B140" s="43"/>
      <c r="C140" s="43"/>
      <c r="D140" s="43"/>
      <c r="E140" s="43"/>
    </row>
    <row r="141" spans="1:5" x14ac:dyDescent="0.25">
      <c r="A141" s="44" t="s">
        <v>31</v>
      </c>
      <c r="B141" s="46">
        <v>340556.21</v>
      </c>
      <c r="C141" s="46">
        <v>818000</v>
      </c>
      <c r="D141" s="46">
        <v>927300</v>
      </c>
      <c r="E141" s="46">
        <v>430372.52</v>
      </c>
    </row>
    <row r="142" spans="1:5" x14ac:dyDescent="0.25">
      <c r="A142" s="44" t="s">
        <v>51</v>
      </c>
      <c r="B142" s="46">
        <v>340556.21</v>
      </c>
      <c r="C142" s="46">
        <v>818000</v>
      </c>
      <c r="D142" s="46">
        <v>927300</v>
      </c>
      <c r="E142" s="46">
        <v>430259.12</v>
      </c>
    </row>
    <row r="143" spans="1:5" x14ac:dyDescent="0.25">
      <c r="A143" s="42" t="s">
        <v>126</v>
      </c>
      <c r="B143" s="43"/>
      <c r="C143" s="43"/>
      <c r="D143" s="43"/>
      <c r="E143" s="43"/>
    </row>
    <row r="144" spans="1:5" s="41" customFormat="1" x14ac:dyDescent="0.25">
      <c r="A144" s="44" t="s">
        <v>31</v>
      </c>
      <c r="B144" s="46">
        <v>3866.1</v>
      </c>
      <c r="C144" s="46">
        <v>10870</v>
      </c>
      <c r="D144" s="46">
        <v>10870</v>
      </c>
      <c r="E144" s="46">
        <v>5000.18</v>
      </c>
    </row>
    <row r="145" spans="1:5" x14ac:dyDescent="0.25">
      <c r="A145" s="44" t="s">
        <v>51</v>
      </c>
      <c r="B145" s="46">
        <v>3708.67</v>
      </c>
      <c r="C145" s="46">
        <v>10870</v>
      </c>
      <c r="D145" s="46">
        <v>10870</v>
      </c>
      <c r="E145" s="46">
        <v>4649.38</v>
      </c>
    </row>
    <row r="146" spans="1:5" x14ac:dyDescent="0.25">
      <c r="A146" s="42" t="s">
        <v>127</v>
      </c>
      <c r="B146" s="43"/>
      <c r="C146" s="43"/>
      <c r="D146" s="43"/>
      <c r="E146" s="43"/>
    </row>
    <row r="147" spans="1:5" x14ac:dyDescent="0.25">
      <c r="A147" s="44" t="s">
        <v>31</v>
      </c>
      <c r="B147" s="46">
        <v>11702.4</v>
      </c>
      <c r="C147" s="46">
        <v>55100</v>
      </c>
      <c r="D147" s="46">
        <v>41828.93</v>
      </c>
      <c r="E147" s="45">
        <v>0</v>
      </c>
    </row>
    <row r="148" spans="1:5" x14ac:dyDescent="0.25">
      <c r="A148" s="44" t="s">
        <v>130</v>
      </c>
      <c r="B148" s="45">
        <v>0</v>
      </c>
      <c r="C148" s="45">
        <v>0</v>
      </c>
      <c r="D148" s="46">
        <v>18271.07</v>
      </c>
      <c r="E148" s="45">
        <v>0</v>
      </c>
    </row>
    <row r="149" spans="1:5" x14ac:dyDescent="0.25">
      <c r="A149" s="44" t="s">
        <v>51</v>
      </c>
      <c r="B149" s="46">
        <v>6040.95</v>
      </c>
      <c r="C149" s="46">
        <v>53100</v>
      </c>
      <c r="D149" s="46">
        <v>58100</v>
      </c>
      <c r="E149" s="46">
        <v>12046.89</v>
      </c>
    </row>
    <row r="150" spans="1:5" x14ac:dyDescent="0.25">
      <c r="A150" s="44" t="s">
        <v>101</v>
      </c>
      <c r="B150" s="45">
        <v>132.72</v>
      </c>
      <c r="C150" s="46">
        <v>2000</v>
      </c>
      <c r="D150" s="46">
        <v>2000</v>
      </c>
      <c r="E150" s="45">
        <v>0</v>
      </c>
    </row>
    <row r="151" spans="1:5" x14ac:dyDescent="0.25">
      <c r="A151" s="42" t="s">
        <v>128</v>
      </c>
      <c r="B151" s="47"/>
      <c r="C151" s="43"/>
      <c r="D151" s="43"/>
      <c r="E151" s="47"/>
    </row>
    <row r="152" spans="1:5" s="41" customFormat="1" x14ac:dyDescent="0.25">
      <c r="A152" s="44" t="s">
        <v>31</v>
      </c>
      <c r="B152" s="46">
        <v>2000</v>
      </c>
      <c r="C152" s="46">
        <v>3800</v>
      </c>
      <c r="D152" s="46">
        <v>3800</v>
      </c>
      <c r="E152" s="45">
        <v>0</v>
      </c>
    </row>
    <row r="153" spans="1:5" x14ac:dyDescent="0.25">
      <c r="A153" s="44" t="s">
        <v>51</v>
      </c>
      <c r="B153" s="45">
        <v>250</v>
      </c>
      <c r="C153" s="45">
        <v>800</v>
      </c>
      <c r="D153" s="45">
        <v>800</v>
      </c>
      <c r="E153" s="45">
        <v>0</v>
      </c>
    </row>
    <row r="154" spans="1:5" x14ac:dyDescent="0.25">
      <c r="A154" s="44" t="s">
        <v>101</v>
      </c>
      <c r="B154" s="45">
        <v>670</v>
      </c>
      <c r="C154" s="46">
        <v>3000</v>
      </c>
      <c r="D154" s="46">
        <v>3000</v>
      </c>
      <c r="E154" s="45">
        <v>0</v>
      </c>
    </row>
    <row r="155" spans="1:5" ht="26.25" x14ac:dyDescent="0.25">
      <c r="A155" s="42" t="s">
        <v>129</v>
      </c>
      <c r="B155" s="47"/>
      <c r="C155" s="43"/>
      <c r="D155" s="43"/>
      <c r="E155" s="47"/>
    </row>
    <row r="156" spans="1:5" s="41" customFormat="1" x14ac:dyDescent="0.25">
      <c r="A156" s="44" t="s">
        <v>31</v>
      </c>
      <c r="B156" s="45">
        <v>0</v>
      </c>
      <c r="C156" s="46">
        <v>1000</v>
      </c>
      <c r="D156" s="46">
        <v>1500</v>
      </c>
      <c r="E156" s="45">
        <v>0</v>
      </c>
    </row>
    <row r="157" spans="1:5" x14ac:dyDescent="0.25">
      <c r="A157" s="44" t="s">
        <v>51</v>
      </c>
      <c r="B157" s="45">
        <v>0</v>
      </c>
      <c r="C157" s="46">
        <v>1000</v>
      </c>
      <c r="D157" s="46">
        <v>1500</v>
      </c>
      <c r="E157" s="45">
        <v>0</v>
      </c>
    </row>
    <row r="159" spans="1:5" x14ac:dyDescent="0.25">
      <c r="A159" s="48"/>
      <c r="B159" s="48"/>
      <c r="C159" s="48"/>
      <c r="D159" s="48"/>
      <c r="E159" s="48"/>
    </row>
    <row r="160" spans="1:5" x14ac:dyDescent="0.25">
      <c r="A160" s="85" t="s">
        <v>132</v>
      </c>
      <c r="B160" s="85"/>
      <c r="C160" s="85"/>
      <c r="D160" s="85"/>
      <c r="E160" s="85"/>
    </row>
    <row r="161" spans="1:7" ht="15.75" thickBot="1" x14ac:dyDescent="0.3">
      <c r="A161" s="85" t="s">
        <v>117</v>
      </c>
      <c r="B161" s="85"/>
      <c r="C161" s="85"/>
      <c r="D161" s="85"/>
      <c r="E161" s="85"/>
    </row>
    <row r="162" spans="1:7" ht="39" thickBot="1" x14ac:dyDescent="0.3">
      <c r="A162" s="23" t="s">
        <v>23</v>
      </c>
      <c r="B162" s="23" t="s">
        <v>24</v>
      </c>
      <c r="C162" s="23" t="s">
        <v>25</v>
      </c>
      <c r="D162" s="23" t="s">
        <v>139</v>
      </c>
      <c r="E162" s="23" t="s">
        <v>119</v>
      </c>
      <c r="F162" s="23" t="s">
        <v>133</v>
      </c>
      <c r="G162" s="23" t="s">
        <v>134</v>
      </c>
    </row>
    <row r="163" spans="1:7" x14ac:dyDescent="0.25">
      <c r="A163" s="24" t="s">
        <v>135</v>
      </c>
      <c r="B163" s="26">
        <v>463313.7</v>
      </c>
      <c r="C163" s="26">
        <v>1230672</v>
      </c>
      <c r="D163" s="26">
        <v>1326400.1100000001</v>
      </c>
      <c r="E163" s="26">
        <v>574191.4</v>
      </c>
      <c r="F163" s="27">
        <v>123.93</v>
      </c>
      <c r="G163" s="28">
        <v>43.29</v>
      </c>
    </row>
    <row r="164" spans="1:7" x14ac:dyDescent="0.25">
      <c r="A164" s="50" t="s">
        <v>136</v>
      </c>
      <c r="B164" s="51">
        <v>463313.7</v>
      </c>
      <c r="C164" s="51">
        <v>1230672</v>
      </c>
      <c r="D164" s="51">
        <v>1326400.1100000001</v>
      </c>
      <c r="E164" s="51">
        <v>574191.4</v>
      </c>
      <c r="F164" s="52">
        <v>123.93</v>
      </c>
      <c r="G164" s="53">
        <v>43.29</v>
      </c>
    </row>
    <row r="165" spans="1:7" x14ac:dyDescent="0.25">
      <c r="A165" s="54" t="s">
        <v>137</v>
      </c>
      <c r="B165" s="55">
        <v>463313.7</v>
      </c>
      <c r="C165" s="55">
        <v>1230672</v>
      </c>
      <c r="D165" s="55">
        <v>1326400.1100000001</v>
      </c>
      <c r="E165" s="55">
        <v>574191.4</v>
      </c>
      <c r="F165" s="56">
        <v>123.93</v>
      </c>
      <c r="G165" s="57">
        <v>43.29</v>
      </c>
    </row>
    <row r="166" spans="1:7" x14ac:dyDescent="0.25">
      <c r="A166" s="24" t="s">
        <v>138</v>
      </c>
      <c r="B166" s="26">
        <v>463313.7</v>
      </c>
      <c r="C166" s="26">
        <v>1230672</v>
      </c>
      <c r="D166" s="26">
        <v>1326400.1100000001</v>
      </c>
      <c r="E166" s="26">
        <v>574191.4</v>
      </c>
      <c r="F166" s="27">
        <v>123.93</v>
      </c>
      <c r="G166" s="28">
        <v>43.29</v>
      </c>
    </row>
    <row r="167" spans="1:7" x14ac:dyDescent="0.25">
      <c r="A167" s="58" t="s">
        <v>51</v>
      </c>
      <c r="B167" s="59">
        <v>440021.33</v>
      </c>
      <c r="C167" s="59">
        <v>1054502</v>
      </c>
      <c r="D167" s="59">
        <v>1172727.1100000001</v>
      </c>
      <c r="E167" s="59">
        <v>546769.86</v>
      </c>
      <c r="F167" s="60">
        <v>124.26</v>
      </c>
      <c r="G167" s="61">
        <v>46.62</v>
      </c>
    </row>
    <row r="168" spans="1:7" x14ac:dyDescent="0.25">
      <c r="A168" s="62" t="s">
        <v>52</v>
      </c>
      <c r="B168" s="63">
        <v>329493.51</v>
      </c>
      <c r="C168" s="63">
        <v>787000</v>
      </c>
      <c r="D168" s="63">
        <v>911100</v>
      </c>
      <c r="E168" s="63">
        <v>420229.36</v>
      </c>
      <c r="F168" s="64">
        <v>127.54</v>
      </c>
      <c r="G168" s="65">
        <v>46.12</v>
      </c>
    </row>
    <row r="169" spans="1:7" x14ac:dyDescent="0.25">
      <c r="A169" s="62" t="s">
        <v>59</v>
      </c>
      <c r="B169" s="63">
        <v>108469.56</v>
      </c>
      <c r="C169" s="63">
        <v>238464</v>
      </c>
      <c r="D169" s="63">
        <v>239186.11</v>
      </c>
      <c r="E169" s="63">
        <v>124205.87</v>
      </c>
      <c r="F169" s="64">
        <v>114.51</v>
      </c>
      <c r="G169" s="65">
        <v>51.93</v>
      </c>
    </row>
    <row r="170" spans="1:7" x14ac:dyDescent="0.25">
      <c r="A170" s="62" t="s">
        <v>88</v>
      </c>
      <c r="B170" s="64">
        <v>646.30999999999995</v>
      </c>
      <c r="C170" s="63">
        <v>7300</v>
      </c>
      <c r="D170" s="64">
        <v>700</v>
      </c>
      <c r="E170" s="64">
        <v>350.61</v>
      </c>
      <c r="F170" s="64">
        <v>54.25</v>
      </c>
      <c r="G170" s="65">
        <v>50.09</v>
      </c>
    </row>
    <row r="171" spans="1:7" ht="26.25" x14ac:dyDescent="0.25">
      <c r="A171" s="62" t="s">
        <v>95</v>
      </c>
      <c r="B171" s="64">
        <v>974.87</v>
      </c>
      <c r="C171" s="63">
        <v>21300</v>
      </c>
      <c r="D171" s="63">
        <v>21300</v>
      </c>
      <c r="E171" s="63">
        <v>1543.02</v>
      </c>
      <c r="F171" s="64">
        <v>158.28</v>
      </c>
      <c r="G171" s="65">
        <v>7.24</v>
      </c>
    </row>
    <row r="172" spans="1:7" x14ac:dyDescent="0.25">
      <c r="A172" s="62" t="s">
        <v>98</v>
      </c>
      <c r="B172" s="64">
        <v>437.08</v>
      </c>
      <c r="C172" s="64">
        <v>438</v>
      </c>
      <c r="D172" s="64">
        <v>441</v>
      </c>
      <c r="E172" s="64">
        <v>441</v>
      </c>
      <c r="F172" s="64">
        <v>100.9</v>
      </c>
      <c r="G172" s="65">
        <v>100</v>
      </c>
    </row>
    <row r="173" spans="1:7" x14ac:dyDescent="0.25">
      <c r="A173" s="58" t="s">
        <v>101</v>
      </c>
      <c r="B173" s="59">
        <v>2406.0300000000002</v>
      </c>
      <c r="C173" s="59">
        <v>59300</v>
      </c>
      <c r="D173" s="59">
        <v>31300</v>
      </c>
      <c r="E173" s="59">
        <v>2167.42</v>
      </c>
      <c r="F173" s="60">
        <v>90.08</v>
      </c>
      <c r="G173" s="61">
        <v>6.92</v>
      </c>
    </row>
    <row r="174" spans="1:7" x14ac:dyDescent="0.25">
      <c r="A174" s="62" t="s">
        <v>102</v>
      </c>
      <c r="B174" s="63">
        <v>2406.0300000000002</v>
      </c>
      <c r="C174" s="63">
        <v>34300</v>
      </c>
      <c r="D174" s="63">
        <v>21300</v>
      </c>
      <c r="E174" s="63">
        <v>2167.42</v>
      </c>
      <c r="F174" s="64">
        <v>90.08</v>
      </c>
      <c r="G174" s="65">
        <v>10.18</v>
      </c>
    </row>
    <row r="175" spans="1:7" ht="26.25" x14ac:dyDescent="0.25">
      <c r="A175" s="62" t="s">
        <v>111</v>
      </c>
      <c r="B175" s="62"/>
      <c r="C175" s="63">
        <v>25000</v>
      </c>
      <c r="D175" s="63">
        <v>10000</v>
      </c>
      <c r="E175" s="62"/>
      <c r="F175" s="62"/>
      <c r="G175" s="66"/>
    </row>
    <row r="176" spans="1:7" x14ac:dyDescent="0.25">
      <c r="A176" s="58" t="s">
        <v>51</v>
      </c>
      <c r="B176" s="59">
        <v>19415.29</v>
      </c>
      <c r="C176" s="59">
        <v>110770</v>
      </c>
      <c r="D176" s="59">
        <v>115970</v>
      </c>
      <c r="E176" s="59">
        <v>25234.32</v>
      </c>
      <c r="F176" s="60">
        <v>129.97</v>
      </c>
      <c r="G176" s="61">
        <v>21.76</v>
      </c>
    </row>
    <row r="177" spans="1:7" x14ac:dyDescent="0.25">
      <c r="A177" s="62" t="s">
        <v>52</v>
      </c>
      <c r="B177" s="63">
        <v>1313.94</v>
      </c>
      <c r="C177" s="63">
        <v>22970</v>
      </c>
      <c r="D177" s="63">
        <v>23670</v>
      </c>
      <c r="E177" s="63">
        <v>5833.57</v>
      </c>
      <c r="F177" s="64">
        <v>443.98</v>
      </c>
      <c r="G177" s="65">
        <v>24.65</v>
      </c>
    </row>
    <row r="178" spans="1:7" x14ac:dyDescent="0.25">
      <c r="A178" s="62" t="s">
        <v>59</v>
      </c>
      <c r="B178" s="63">
        <v>18099.759999999998</v>
      </c>
      <c r="C178" s="63">
        <v>77700</v>
      </c>
      <c r="D178" s="63">
        <v>82200</v>
      </c>
      <c r="E178" s="63">
        <v>15561.46</v>
      </c>
      <c r="F178" s="64">
        <v>85.98</v>
      </c>
      <c r="G178" s="65">
        <v>18.93</v>
      </c>
    </row>
    <row r="179" spans="1:7" x14ac:dyDescent="0.25">
      <c r="A179" s="62" t="s">
        <v>88</v>
      </c>
      <c r="B179" s="64">
        <v>1.59</v>
      </c>
      <c r="C179" s="64">
        <v>100</v>
      </c>
      <c r="D179" s="64">
        <v>100</v>
      </c>
      <c r="E179" s="64">
        <v>6.49</v>
      </c>
      <c r="F179" s="64">
        <v>408.18</v>
      </c>
      <c r="G179" s="65">
        <v>6.49</v>
      </c>
    </row>
    <row r="180" spans="1:7" x14ac:dyDescent="0.25">
      <c r="A180" s="62" t="s">
        <v>92</v>
      </c>
      <c r="B180" s="62"/>
      <c r="C180" s="63">
        <v>10000</v>
      </c>
      <c r="D180" s="63">
        <v>10000</v>
      </c>
      <c r="E180" s="63">
        <v>3832.8</v>
      </c>
      <c r="F180" s="62"/>
      <c r="G180" s="65">
        <v>38.33</v>
      </c>
    </row>
    <row r="181" spans="1:7" x14ac:dyDescent="0.25">
      <c r="A181" s="58" t="s">
        <v>101</v>
      </c>
      <c r="B181" s="59">
        <v>1471.05</v>
      </c>
      <c r="C181" s="59">
        <v>6100</v>
      </c>
      <c r="D181" s="59">
        <v>6403</v>
      </c>
      <c r="E181" s="60">
        <v>19.8</v>
      </c>
      <c r="F181" s="60">
        <v>1.35</v>
      </c>
      <c r="G181" s="61">
        <v>0.31</v>
      </c>
    </row>
    <row r="182" spans="1:7" x14ac:dyDescent="0.25">
      <c r="A182" s="62" t="s">
        <v>102</v>
      </c>
      <c r="B182" s="63">
        <v>1471.05</v>
      </c>
      <c r="C182" s="63">
        <v>6100</v>
      </c>
      <c r="D182" s="63">
        <v>6403</v>
      </c>
      <c r="E182" s="64">
        <v>19.8</v>
      </c>
      <c r="F182" s="64">
        <v>1.35</v>
      </c>
      <c r="G182" s="65">
        <v>0.31</v>
      </c>
    </row>
    <row r="183" spans="1:7" x14ac:dyDescent="0.25">
      <c r="A183" s="49"/>
      <c r="B183" s="49"/>
      <c r="C183" s="49"/>
      <c r="D183" s="49"/>
      <c r="E183" s="49"/>
    </row>
    <row r="184" spans="1:7" x14ac:dyDescent="0.25">
      <c r="A184" s="85" t="s">
        <v>140</v>
      </c>
      <c r="B184" s="85"/>
      <c r="C184" s="85"/>
      <c r="D184" s="85"/>
      <c r="E184" s="85"/>
    </row>
    <row r="185" spans="1:7" x14ac:dyDescent="0.25">
      <c r="A185" s="85" t="s">
        <v>142</v>
      </c>
      <c r="B185" s="85"/>
      <c r="C185" s="85"/>
      <c r="D185" s="85"/>
      <c r="E185" s="85"/>
    </row>
    <row r="186" spans="1:7" x14ac:dyDescent="0.25">
      <c r="A186" s="85" t="s">
        <v>141</v>
      </c>
      <c r="B186" s="85"/>
      <c r="C186" s="85"/>
      <c r="D186" s="85"/>
      <c r="E186" s="85"/>
    </row>
    <row r="187" spans="1:7" ht="15.75" thickBot="1" x14ac:dyDescent="0.3"/>
    <row r="188" spans="1:7" ht="39" thickBot="1" x14ac:dyDescent="0.3">
      <c r="A188" s="23" t="s">
        <v>23</v>
      </c>
      <c r="B188" s="23" t="s">
        <v>24</v>
      </c>
      <c r="C188" s="23" t="s">
        <v>25</v>
      </c>
      <c r="D188" s="23" t="s">
        <v>139</v>
      </c>
      <c r="E188" s="23" t="s">
        <v>178</v>
      </c>
      <c r="F188" s="23" t="s">
        <v>133</v>
      </c>
      <c r="G188" s="23" t="s">
        <v>134</v>
      </c>
    </row>
    <row r="189" spans="1:7" x14ac:dyDescent="0.25">
      <c r="A189" s="24" t="s">
        <v>135</v>
      </c>
      <c r="B189" s="26">
        <v>463313.7</v>
      </c>
      <c r="C189" s="26">
        <v>1230672</v>
      </c>
      <c r="D189" s="26">
        <v>1326400.1100000001</v>
      </c>
      <c r="E189" s="26">
        <v>574191.4</v>
      </c>
      <c r="F189" s="27">
        <v>123.93</v>
      </c>
      <c r="G189" s="28">
        <v>43.29</v>
      </c>
    </row>
    <row r="190" spans="1:7" x14ac:dyDescent="0.25">
      <c r="A190" s="50" t="s">
        <v>136</v>
      </c>
      <c r="B190" s="51">
        <v>463313.7</v>
      </c>
      <c r="C190" s="51">
        <v>1230672</v>
      </c>
      <c r="D190" s="51">
        <v>1326400.1100000001</v>
      </c>
      <c r="E190" s="51">
        <v>574191.4</v>
      </c>
      <c r="F190" s="52">
        <v>123.93</v>
      </c>
      <c r="G190" s="53">
        <v>43.29</v>
      </c>
    </row>
    <row r="191" spans="1:7" x14ac:dyDescent="0.25">
      <c r="A191" s="54" t="s">
        <v>137</v>
      </c>
      <c r="B191" s="55">
        <v>463313.7</v>
      </c>
      <c r="C191" s="55">
        <v>1230672</v>
      </c>
      <c r="D191" s="55">
        <v>1326400.1100000001</v>
      </c>
      <c r="E191" s="55">
        <v>574191.4</v>
      </c>
      <c r="F191" s="56">
        <v>123.93</v>
      </c>
      <c r="G191" s="57">
        <v>43.29</v>
      </c>
    </row>
    <row r="192" spans="1:7" x14ac:dyDescent="0.25">
      <c r="A192" s="67" t="s">
        <v>143</v>
      </c>
      <c r="B192" s="68">
        <v>63268.76</v>
      </c>
      <c r="C192" s="68">
        <v>139864</v>
      </c>
      <c r="D192" s="68">
        <v>144986.10999999999</v>
      </c>
      <c r="E192" s="68">
        <v>77373.67</v>
      </c>
      <c r="F192" s="80">
        <v>122.29</v>
      </c>
      <c r="G192" s="69">
        <v>53.37</v>
      </c>
    </row>
    <row r="193" spans="1:7" ht="26.25" x14ac:dyDescent="0.25">
      <c r="A193" s="70" t="s">
        <v>144</v>
      </c>
      <c r="B193" s="71">
        <v>10395.870000000001</v>
      </c>
      <c r="C193" s="71">
        <v>24144</v>
      </c>
      <c r="D193" s="71">
        <v>24336</v>
      </c>
      <c r="E193" s="71">
        <v>10775.15</v>
      </c>
      <c r="F193" s="82">
        <v>103.65</v>
      </c>
      <c r="G193" s="72">
        <v>44.28</v>
      </c>
    </row>
    <row r="194" spans="1:7" x14ac:dyDescent="0.25">
      <c r="A194" s="24" t="s">
        <v>145</v>
      </c>
      <c r="B194" s="26">
        <v>10395.870000000001</v>
      </c>
      <c r="C194" s="26">
        <v>24144</v>
      </c>
      <c r="D194" s="26">
        <v>24336</v>
      </c>
      <c r="E194" s="26">
        <v>10775.15</v>
      </c>
      <c r="F194" s="27">
        <v>103.65</v>
      </c>
      <c r="G194" s="28">
        <v>44.28</v>
      </c>
    </row>
    <row r="195" spans="1:7" x14ac:dyDescent="0.25">
      <c r="A195" s="73" t="s">
        <v>146</v>
      </c>
      <c r="B195" s="74">
        <v>10395.870000000001</v>
      </c>
      <c r="C195" s="74">
        <v>24144</v>
      </c>
      <c r="D195" s="74">
        <v>24336</v>
      </c>
      <c r="E195" s="74">
        <v>10775.15</v>
      </c>
      <c r="F195" s="83">
        <v>103.65</v>
      </c>
      <c r="G195" s="75">
        <v>44.28</v>
      </c>
    </row>
    <row r="196" spans="1:7" x14ac:dyDescent="0.25">
      <c r="A196" s="62" t="s">
        <v>59</v>
      </c>
      <c r="B196" s="63">
        <v>10100.629999999999</v>
      </c>
      <c r="C196" s="63">
        <v>23444</v>
      </c>
      <c r="D196" s="63">
        <v>23636</v>
      </c>
      <c r="E196" s="63">
        <v>10424.540000000001</v>
      </c>
      <c r="F196" s="64">
        <v>103.21</v>
      </c>
      <c r="G196" s="65">
        <v>44.1</v>
      </c>
    </row>
    <row r="197" spans="1:7" x14ac:dyDescent="0.25">
      <c r="A197" s="76" t="s">
        <v>60</v>
      </c>
      <c r="B197" s="77">
        <v>2614.86</v>
      </c>
      <c r="C197" s="76"/>
      <c r="D197" s="76"/>
      <c r="E197" s="77">
        <v>1211.55</v>
      </c>
      <c r="F197" s="79">
        <v>46.33</v>
      </c>
      <c r="G197" s="78"/>
    </row>
    <row r="198" spans="1:7" x14ac:dyDescent="0.25">
      <c r="A198" s="24" t="s">
        <v>61</v>
      </c>
      <c r="B198" s="26">
        <v>2464.46</v>
      </c>
      <c r="C198" s="24"/>
      <c r="D198" s="24"/>
      <c r="E198" s="26">
        <v>1203.55</v>
      </c>
      <c r="F198" s="27">
        <v>48.84</v>
      </c>
      <c r="G198" s="25"/>
    </row>
    <row r="199" spans="1:7" x14ac:dyDescent="0.25">
      <c r="A199" s="24" t="s">
        <v>63</v>
      </c>
      <c r="B199" s="27">
        <v>60</v>
      </c>
      <c r="C199" s="24"/>
      <c r="D199" s="24"/>
      <c r="E199" s="24"/>
      <c r="F199" s="24"/>
      <c r="G199" s="25"/>
    </row>
    <row r="200" spans="1:7" x14ac:dyDescent="0.25">
      <c r="A200" s="24" t="s">
        <v>64</v>
      </c>
      <c r="B200" s="27">
        <v>90.4</v>
      </c>
      <c r="C200" s="24"/>
      <c r="D200" s="24"/>
      <c r="E200" s="27">
        <v>8</v>
      </c>
      <c r="F200" s="27">
        <v>8.85</v>
      </c>
      <c r="G200" s="25"/>
    </row>
    <row r="201" spans="1:7" x14ac:dyDescent="0.25">
      <c r="A201" s="76" t="s">
        <v>65</v>
      </c>
      <c r="B201" s="77">
        <v>2161.0500000000002</v>
      </c>
      <c r="C201" s="76"/>
      <c r="D201" s="76"/>
      <c r="E201" s="77">
        <v>3832.63</v>
      </c>
      <c r="F201" s="79">
        <v>177.35</v>
      </c>
      <c r="G201" s="78"/>
    </row>
    <row r="202" spans="1:7" x14ac:dyDescent="0.25">
      <c r="A202" s="24" t="s">
        <v>66</v>
      </c>
      <c r="B202" s="26">
        <v>1564.9</v>
      </c>
      <c r="C202" s="24"/>
      <c r="D202" s="24"/>
      <c r="E202" s="26">
        <v>3014.69</v>
      </c>
      <c r="F202" s="27">
        <v>192.64</v>
      </c>
      <c r="G202" s="25"/>
    </row>
    <row r="203" spans="1:7" x14ac:dyDescent="0.25">
      <c r="A203" s="24" t="s">
        <v>67</v>
      </c>
      <c r="B203" s="27">
        <v>69.11</v>
      </c>
      <c r="C203" s="24"/>
      <c r="D203" s="24"/>
      <c r="E203" s="27">
        <v>40.39</v>
      </c>
      <c r="F203" s="27">
        <v>58.44</v>
      </c>
      <c r="G203" s="25"/>
    </row>
    <row r="204" spans="1:7" x14ac:dyDescent="0.25">
      <c r="A204" s="24" t="s">
        <v>68</v>
      </c>
      <c r="B204" s="27">
        <v>45.61</v>
      </c>
      <c r="C204" s="24"/>
      <c r="D204" s="24"/>
      <c r="E204" s="27">
        <v>63.11</v>
      </c>
      <c r="F204" s="27">
        <v>138.37</v>
      </c>
      <c r="G204" s="25"/>
    </row>
    <row r="205" spans="1:7" x14ac:dyDescent="0.25">
      <c r="A205" s="24" t="s">
        <v>69</v>
      </c>
      <c r="B205" s="27">
        <v>389.43</v>
      </c>
      <c r="C205" s="24"/>
      <c r="D205" s="24"/>
      <c r="E205" s="27">
        <v>714.44</v>
      </c>
      <c r="F205" s="27">
        <v>183.46</v>
      </c>
      <c r="G205" s="25"/>
    </row>
    <row r="206" spans="1:7" x14ac:dyDescent="0.25">
      <c r="A206" s="24" t="s">
        <v>70</v>
      </c>
      <c r="B206" s="27">
        <v>92</v>
      </c>
      <c r="C206" s="24"/>
      <c r="D206" s="24"/>
      <c r="E206" s="24"/>
      <c r="F206" s="24"/>
      <c r="G206" s="25"/>
    </row>
    <row r="207" spans="1:7" x14ac:dyDescent="0.25">
      <c r="A207" s="76" t="s">
        <v>71</v>
      </c>
      <c r="B207" s="77">
        <v>4880.22</v>
      </c>
      <c r="C207" s="76"/>
      <c r="D207" s="76"/>
      <c r="E207" s="77">
        <v>4800.45</v>
      </c>
      <c r="F207" s="79">
        <v>98.37</v>
      </c>
      <c r="G207" s="78"/>
    </row>
    <row r="208" spans="1:7" x14ac:dyDescent="0.25">
      <c r="A208" s="24" t="s">
        <v>72</v>
      </c>
      <c r="B208" s="26">
        <v>1164.75</v>
      </c>
      <c r="C208" s="24"/>
      <c r="D208" s="24"/>
      <c r="E208" s="26">
        <v>1290.43</v>
      </c>
      <c r="F208" s="27">
        <v>110.79</v>
      </c>
      <c r="G208" s="25"/>
    </row>
    <row r="209" spans="1:7" x14ac:dyDescent="0.25">
      <c r="A209" s="24" t="s">
        <v>73</v>
      </c>
      <c r="B209" s="27">
        <v>654.59</v>
      </c>
      <c r="C209" s="24"/>
      <c r="D209" s="24"/>
      <c r="E209" s="27">
        <v>424.14</v>
      </c>
      <c r="F209" s="27">
        <v>64.790000000000006</v>
      </c>
      <c r="G209" s="25"/>
    </row>
    <row r="210" spans="1:7" x14ac:dyDescent="0.25">
      <c r="A210" s="24" t="s">
        <v>74</v>
      </c>
      <c r="B210" s="27">
        <v>95.58</v>
      </c>
      <c r="C210" s="24"/>
      <c r="D210" s="24"/>
      <c r="E210" s="27">
        <v>74.349999999999994</v>
      </c>
      <c r="F210" s="27">
        <v>77.790000000000006</v>
      </c>
      <c r="G210" s="25"/>
    </row>
    <row r="211" spans="1:7" x14ac:dyDescent="0.25">
      <c r="A211" s="24" t="s">
        <v>75</v>
      </c>
      <c r="B211" s="26">
        <v>1630.33</v>
      </c>
      <c r="C211" s="24"/>
      <c r="D211" s="24"/>
      <c r="E211" s="26">
        <v>1874.13</v>
      </c>
      <c r="F211" s="27">
        <v>114.95</v>
      </c>
      <c r="G211" s="25"/>
    </row>
    <row r="212" spans="1:7" x14ac:dyDescent="0.25">
      <c r="A212" s="24" t="s">
        <v>76</v>
      </c>
      <c r="B212" s="27">
        <v>228.96</v>
      </c>
      <c r="C212" s="24"/>
      <c r="D212" s="24"/>
      <c r="E212" s="27">
        <v>228.96</v>
      </c>
      <c r="F212" s="27">
        <v>100</v>
      </c>
      <c r="G212" s="25"/>
    </row>
    <row r="213" spans="1:7" x14ac:dyDescent="0.25">
      <c r="A213" s="24" t="s">
        <v>77</v>
      </c>
      <c r="B213" s="27">
        <v>43.8</v>
      </c>
      <c r="C213" s="24"/>
      <c r="D213" s="24"/>
      <c r="E213" s="24"/>
      <c r="F213" s="24"/>
      <c r="G213" s="25"/>
    </row>
    <row r="214" spans="1:7" x14ac:dyDescent="0.25">
      <c r="A214" s="24" t="s">
        <v>78</v>
      </c>
      <c r="B214" s="27">
        <v>362.43</v>
      </c>
      <c r="C214" s="24"/>
      <c r="D214" s="24"/>
      <c r="E214" s="27">
        <v>231</v>
      </c>
      <c r="F214" s="27">
        <v>63.74</v>
      </c>
      <c r="G214" s="25"/>
    </row>
    <row r="215" spans="1:7" x14ac:dyDescent="0.25">
      <c r="A215" s="24" t="s">
        <v>79</v>
      </c>
      <c r="B215" s="27">
        <v>679.78</v>
      </c>
      <c r="C215" s="24"/>
      <c r="D215" s="24"/>
      <c r="E215" s="27">
        <v>677.44</v>
      </c>
      <c r="F215" s="27">
        <v>99.66</v>
      </c>
      <c r="G215" s="25"/>
    </row>
    <row r="216" spans="1:7" x14ac:dyDescent="0.25">
      <c r="A216" s="24" t="s">
        <v>80</v>
      </c>
      <c r="B216" s="27">
        <v>20</v>
      </c>
      <c r="C216" s="24"/>
      <c r="D216" s="24"/>
      <c r="E216" s="24"/>
      <c r="F216" s="24"/>
      <c r="G216" s="25"/>
    </row>
    <row r="217" spans="1:7" x14ac:dyDescent="0.25">
      <c r="A217" s="76" t="s">
        <v>81</v>
      </c>
      <c r="B217" s="79">
        <v>444.5</v>
      </c>
      <c r="C217" s="76"/>
      <c r="D217" s="76"/>
      <c r="E217" s="79">
        <v>579.91</v>
      </c>
      <c r="F217" s="79">
        <v>130.46</v>
      </c>
      <c r="G217" s="78"/>
    </row>
    <row r="218" spans="1:7" x14ac:dyDescent="0.25">
      <c r="A218" s="24" t="s">
        <v>82</v>
      </c>
      <c r="B218" s="27">
        <v>206.61</v>
      </c>
      <c r="C218" s="24"/>
      <c r="D218" s="24"/>
      <c r="E218" s="27">
        <v>137.72999999999999</v>
      </c>
      <c r="F218" s="27">
        <v>66.66</v>
      </c>
      <c r="G218" s="25"/>
    </row>
    <row r="219" spans="1:7" x14ac:dyDescent="0.25">
      <c r="A219" s="24" t="s">
        <v>83</v>
      </c>
      <c r="B219" s="27">
        <v>27.73</v>
      </c>
      <c r="C219" s="24"/>
      <c r="D219" s="24"/>
      <c r="E219" s="27">
        <v>41.61</v>
      </c>
      <c r="F219" s="27">
        <v>150.05000000000001</v>
      </c>
      <c r="G219" s="25"/>
    </row>
    <row r="220" spans="1:7" x14ac:dyDescent="0.25">
      <c r="A220" s="24" t="s">
        <v>84</v>
      </c>
      <c r="B220" s="27">
        <v>121.36</v>
      </c>
      <c r="C220" s="24"/>
      <c r="D220" s="24"/>
      <c r="E220" s="27">
        <v>133.09</v>
      </c>
      <c r="F220" s="27">
        <v>109.67</v>
      </c>
      <c r="G220" s="25"/>
    </row>
    <row r="221" spans="1:7" x14ac:dyDescent="0.25">
      <c r="A221" s="24" t="s">
        <v>85</v>
      </c>
      <c r="B221" s="24"/>
      <c r="C221" s="24"/>
      <c r="D221" s="24"/>
      <c r="E221" s="27">
        <v>150.5</v>
      </c>
      <c r="F221" s="24"/>
      <c r="G221" s="25"/>
    </row>
    <row r="222" spans="1:7" x14ac:dyDescent="0.25">
      <c r="A222" s="24" t="s">
        <v>87</v>
      </c>
      <c r="B222" s="27">
        <v>88.8</v>
      </c>
      <c r="C222" s="24"/>
      <c r="D222" s="24"/>
      <c r="E222" s="27">
        <v>116.98</v>
      </c>
      <c r="F222" s="27">
        <v>131.72999999999999</v>
      </c>
      <c r="G222" s="25"/>
    </row>
    <row r="223" spans="1:7" x14ac:dyDescent="0.25">
      <c r="A223" s="62" t="s">
        <v>88</v>
      </c>
      <c r="B223" s="64">
        <v>295.24</v>
      </c>
      <c r="C223" s="64">
        <v>700</v>
      </c>
      <c r="D223" s="64">
        <v>700</v>
      </c>
      <c r="E223" s="64">
        <v>350.61</v>
      </c>
      <c r="F223" s="64">
        <v>118.75</v>
      </c>
      <c r="G223" s="65">
        <v>50.09</v>
      </c>
    </row>
    <row r="224" spans="1:7" x14ac:dyDescent="0.25">
      <c r="A224" s="76" t="s">
        <v>89</v>
      </c>
      <c r="B224" s="79">
        <v>295.24</v>
      </c>
      <c r="C224" s="76"/>
      <c r="D224" s="76"/>
      <c r="E224" s="79">
        <v>350.61</v>
      </c>
      <c r="F224" s="79">
        <v>118.75</v>
      </c>
      <c r="G224" s="78"/>
    </row>
    <row r="225" spans="1:7" x14ac:dyDescent="0.25">
      <c r="A225" s="24" t="s">
        <v>90</v>
      </c>
      <c r="B225" s="27">
        <v>295.24</v>
      </c>
      <c r="C225" s="24"/>
      <c r="D225" s="24"/>
      <c r="E225" s="27">
        <v>350.61</v>
      </c>
      <c r="F225" s="27">
        <v>118.75</v>
      </c>
      <c r="G225" s="25"/>
    </row>
    <row r="226" spans="1:7" ht="26.25" x14ac:dyDescent="0.25">
      <c r="A226" s="70" t="s">
        <v>147</v>
      </c>
      <c r="B226" s="71">
        <v>16848.689999999999</v>
      </c>
      <c r="C226" s="71">
        <v>35000</v>
      </c>
      <c r="D226" s="71">
        <v>32000</v>
      </c>
      <c r="E226" s="71">
        <v>16644.099999999999</v>
      </c>
      <c r="F226" s="82">
        <v>98.79</v>
      </c>
      <c r="G226" s="72">
        <v>52.01</v>
      </c>
    </row>
    <row r="227" spans="1:7" x14ac:dyDescent="0.25">
      <c r="A227" s="24" t="s">
        <v>145</v>
      </c>
      <c r="B227" s="26">
        <v>16848.689999999999</v>
      </c>
      <c r="C227" s="26">
        <v>35000</v>
      </c>
      <c r="D227" s="26">
        <v>32000</v>
      </c>
      <c r="E227" s="26">
        <v>16644.099999999999</v>
      </c>
      <c r="F227" s="27">
        <v>98.79</v>
      </c>
      <c r="G227" s="28">
        <v>52.01</v>
      </c>
    </row>
    <row r="228" spans="1:7" x14ac:dyDescent="0.25">
      <c r="A228" s="73" t="s">
        <v>146</v>
      </c>
      <c r="B228" s="74">
        <v>16848.689999999999</v>
      </c>
      <c r="C228" s="74">
        <v>35000</v>
      </c>
      <c r="D228" s="74">
        <v>32000</v>
      </c>
      <c r="E228" s="74">
        <v>16644.099999999999</v>
      </c>
      <c r="F228" s="83">
        <v>98.79</v>
      </c>
      <c r="G228" s="75">
        <v>52.01</v>
      </c>
    </row>
    <row r="229" spans="1:7" x14ac:dyDescent="0.25">
      <c r="A229" s="62" t="s">
        <v>59</v>
      </c>
      <c r="B229" s="63">
        <v>16848.689999999999</v>
      </c>
      <c r="C229" s="63">
        <v>35000</v>
      </c>
      <c r="D229" s="63">
        <v>32000</v>
      </c>
      <c r="E229" s="63">
        <v>16644.099999999999</v>
      </c>
      <c r="F229" s="64">
        <v>98.79</v>
      </c>
      <c r="G229" s="65">
        <v>52.01</v>
      </c>
    </row>
    <row r="230" spans="1:7" x14ac:dyDescent="0.25">
      <c r="A230" s="76" t="s">
        <v>65</v>
      </c>
      <c r="B230" s="77">
        <v>9510.25</v>
      </c>
      <c r="C230" s="76"/>
      <c r="D230" s="76"/>
      <c r="E230" s="77">
        <v>9076.42</v>
      </c>
      <c r="F230" s="79">
        <v>95.44</v>
      </c>
      <c r="G230" s="78"/>
    </row>
    <row r="231" spans="1:7" x14ac:dyDescent="0.25">
      <c r="A231" s="24" t="s">
        <v>66</v>
      </c>
      <c r="B231" s="27">
        <v>101.5</v>
      </c>
      <c r="C231" s="24"/>
      <c r="D231" s="24"/>
      <c r="E231" s="27">
        <v>88.5</v>
      </c>
      <c r="F231" s="27">
        <v>87.19</v>
      </c>
      <c r="G231" s="25"/>
    </row>
    <row r="232" spans="1:7" x14ac:dyDescent="0.25">
      <c r="A232" s="24" t="s">
        <v>68</v>
      </c>
      <c r="B232" s="26">
        <v>9408.75</v>
      </c>
      <c r="C232" s="24"/>
      <c r="D232" s="24"/>
      <c r="E232" s="26">
        <v>8987.92</v>
      </c>
      <c r="F232" s="27">
        <v>95.53</v>
      </c>
      <c r="G232" s="25"/>
    </row>
    <row r="233" spans="1:7" x14ac:dyDescent="0.25">
      <c r="A233" s="76" t="s">
        <v>71</v>
      </c>
      <c r="B233" s="77">
        <v>7338.44</v>
      </c>
      <c r="C233" s="76"/>
      <c r="D233" s="76"/>
      <c r="E233" s="77">
        <v>7567.68</v>
      </c>
      <c r="F233" s="79">
        <v>103.12</v>
      </c>
      <c r="G233" s="78"/>
    </row>
    <row r="234" spans="1:7" x14ac:dyDescent="0.25">
      <c r="A234" s="24" t="s">
        <v>72</v>
      </c>
      <c r="B234" s="27">
        <v>720.56</v>
      </c>
      <c r="C234" s="24"/>
      <c r="D234" s="24"/>
      <c r="E234" s="27">
        <v>671.59</v>
      </c>
      <c r="F234" s="27">
        <v>93.2</v>
      </c>
      <c r="G234" s="25"/>
    </row>
    <row r="235" spans="1:7" x14ac:dyDescent="0.25">
      <c r="A235" s="24" t="s">
        <v>73</v>
      </c>
      <c r="B235" s="26">
        <v>2773.48</v>
      </c>
      <c r="C235" s="24"/>
      <c r="D235" s="24"/>
      <c r="E235" s="26">
        <v>2909.85</v>
      </c>
      <c r="F235" s="27">
        <v>104.92</v>
      </c>
      <c r="G235" s="25"/>
    </row>
    <row r="236" spans="1:7" x14ac:dyDescent="0.25">
      <c r="A236" s="24" t="s">
        <v>74</v>
      </c>
      <c r="B236" s="24"/>
      <c r="C236" s="24"/>
      <c r="D236" s="24"/>
      <c r="E236" s="27">
        <v>216.76</v>
      </c>
      <c r="F236" s="24"/>
      <c r="G236" s="25"/>
    </row>
    <row r="237" spans="1:7" x14ac:dyDescent="0.25">
      <c r="A237" s="24" t="s">
        <v>75</v>
      </c>
      <c r="B237" s="27">
        <v>243.21</v>
      </c>
      <c r="C237" s="24"/>
      <c r="D237" s="24"/>
      <c r="E237" s="27">
        <v>123.75</v>
      </c>
      <c r="F237" s="27">
        <v>50.88</v>
      </c>
      <c r="G237" s="25"/>
    </row>
    <row r="238" spans="1:7" x14ac:dyDescent="0.25">
      <c r="A238" s="24" t="s">
        <v>77</v>
      </c>
      <c r="B238" s="26">
        <v>1859.2</v>
      </c>
      <c r="C238" s="24"/>
      <c r="D238" s="24"/>
      <c r="E238" s="26">
        <v>1710.45</v>
      </c>
      <c r="F238" s="27">
        <v>92</v>
      </c>
      <c r="G238" s="25"/>
    </row>
    <row r="239" spans="1:7" x14ac:dyDescent="0.25">
      <c r="A239" s="24" t="s">
        <v>78</v>
      </c>
      <c r="B239" s="26">
        <v>1741.99</v>
      </c>
      <c r="C239" s="24"/>
      <c r="D239" s="24"/>
      <c r="E239" s="26">
        <v>1935.28</v>
      </c>
      <c r="F239" s="27">
        <v>111.1</v>
      </c>
      <c r="G239" s="25"/>
    </row>
    <row r="240" spans="1:7" ht="26.25" x14ac:dyDescent="0.25">
      <c r="A240" s="70" t="s">
        <v>148</v>
      </c>
      <c r="B240" s="70"/>
      <c r="C240" s="71">
        <v>3000</v>
      </c>
      <c r="D240" s="71">
        <v>3000</v>
      </c>
      <c r="E240" s="71">
        <v>1276.69</v>
      </c>
      <c r="F240" s="70"/>
      <c r="G240" s="72">
        <v>42.56</v>
      </c>
    </row>
    <row r="241" spans="1:7" x14ac:dyDescent="0.25">
      <c r="A241" s="24" t="s">
        <v>145</v>
      </c>
      <c r="B241" s="24"/>
      <c r="C241" s="26">
        <v>3000</v>
      </c>
      <c r="D241" s="26">
        <v>3000</v>
      </c>
      <c r="E241" s="26">
        <v>1276.69</v>
      </c>
      <c r="F241" s="24"/>
      <c r="G241" s="28">
        <v>42.56</v>
      </c>
    </row>
    <row r="242" spans="1:7" x14ac:dyDescent="0.25">
      <c r="A242" s="73" t="s">
        <v>146</v>
      </c>
      <c r="B242" s="73"/>
      <c r="C242" s="74">
        <v>3000</v>
      </c>
      <c r="D242" s="74">
        <v>3000</v>
      </c>
      <c r="E242" s="74">
        <v>1276.69</v>
      </c>
      <c r="F242" s="73"/>
      <c r="G242" s="75">
        <v>42.56</v>
      </c>
    </row>
    <row r="243" spans="1:7" x14ac:dyDescent="0.25">
      <c r="A243" s="62" t="s">
        <v>59</v>
      </c>
      <c r="B243" s="62"/>
      <c r="C243" s="63">
        <v>3000</v>
      </c>
      <c r="D243" s="63">
        <v>3000</v>
      </c>
      <c r="E243" s="63">
        <v>1276.69</v>
      </c>
      <c r="F243" s="62"/>
      <c r="G243" s="65">
        <v>42.56</v>
      </c>
    </row>
    <row r="244" spans="1:7" x14ac:dyDescent="0.25">
      <c r="A244" s="76" t="s">
        <v>71</v>
      </c>
      <c r="B244" s="76"/>
      <c r="C244" s="76"/>
      <c r="D244" s="76"/>
      <c r="E244" s="77">
        <v>1276.69</v>
      </c>
      <c r="F244" s="76"/>
      <c r="G244" s="78"/>
    </row>
    <row r="245" spans="1:7" x14ac:dyDescent="0.25">
      <c r="A245" s="24" t="s">
        <v>73</v>
      </c>
      <c r="B245" s="24"/>
      <c r="C245" s="24"/>
      <c r="D245" s="24"/>
      <c r="E245" s="26">
        <v>1276.69</v>
      </c>
      <c r="F245" s="24"/>
      <c r="G245" s="25"/>
    </row>
    <row r="246" spans="1:7" x14ac:dyDescent="0.25">
      <c r="A246" s="70" t="s">
        <v>149</v>
      </c>
      <c r="B246" s="71">
        <v>36024.199999999997</v>
      </c>
      <c r="C246" s="71">
        <v>77720</v>
      </c>
      <c r="D246" s="71">
        <v>85650.11</v>
      </c>
      <c r="E246" s="71">
        <v>48677.73</v>
      </c>
      <c r="F246" s="82">
        <v>135.13</v>
      </c>
      <c r="G246" s="72">
        <v>56.83</v>
      </c>
    </row>
    <row r="247" spans="1:7" x14ac:dyDescent="0.25">
      <c r="A247" s="24" t="s">
        <v>145</v>
      </c>
      <c r="B247" s="26">
        <v>36024.199999999997</v>
      </c>
      <c r="C247" s="26">
        <v>77720</v>
      </c>
      <c r="D247" s="26">
        <v>85650.11</v>
      </c>
      <c r="E247" s="26">
        <v>48677.73</v>
      </c>
      <c r="F247" s="27">
        <v>135.13</v>
      </c>
      <c r="G247" s="28">
        <v>56.83</v>
      </c>
    </row>
    <row r="248" spans="1:7" x14ac:dyDescent="0.25">
      <c r="A248" s="73" t="s">
        <v>146</v>
      </c>
      <c r="B248" s="74">
        <v>36024.199999999997</v>
      </c>
      <c r="C248" s="74">
        <v>77720</v>
      </c>
      <c r="D248" s="74">
        <v>85650.11</v>
      </c>
      <c r="E248" s="74">
        <v>48677.73</v>
      </c>
      <c r="F248" s="83">
        <v>135.13</v>
      </c>
      <c r="G248" s="75">
        <v>56.83</v>
      </c>
    </row>
    <row r="249" spans="1:7" x14ac:dyDescent="0.25">
      <c r="A249" s="62" t="s">
        <v>59</v>
      </c>
      <c r="B249" s="63">
        <v>36024.199999999997</v>
      </c>
      <c r="C249" s="63">
        <v>77720</v>
      </c>
      <c r="D249" s="63">
        <v>85650.11</v>
      </c>
      <c r="E249" s="63">
        <v>48677.73</v>
      </c>
      <c r="F249" s="64">
        <v>135.13</v>
      </c>
      <c r="G249" s="65">
        <v>56.83</v>
      </c>
    </row>
    <row r="250" spans="1:7" x14ac:dyDescent="0.25">
      <c r="A250" s="76" t="s">
        <v>71</v>
      </c>
      <c r="B250" s="77">
        <v>36024.199999999997</v>
      </c>
      <c r="C250" s="76"/>
      <c r="D250" s="76"/>
      <c r="E250" s="77">
        <v>48677.73</v>
      </c>
      <c r="F250" s="79">
        <v>135.13</v>
      </c>
      <c r="G250" s="78"/>
    </row>
    <row r="251" spans="1:7" x14ac:dyDescent="0.25">
      <c r="A251" s="24" t="s">
        <v>72</v>
      </c>
      <c r="B251" s="26">
        <v>36024.199999999997</v>
      </c>
      <c r="C251" s="24"/>
      <c r="D251" s="24"/>
      <c r="E251" s="26">
        <v>48677.73</v>
      </c>
      <c r="F251" s="27">
        <v>135.13</v>
      </c>
      <c r="G251" s="25"/>
    </row>
    <row r="252" spans="1:7" x14ac:dyDescent="0.25">
      <c r="A252" s="67" t="s">
        <v>150</v>
      </c>
      <c r="B252" s="80">
        <v>989.63</v>
      </c>
      <c r="C252" s="68">
        <v>1500</v>
      </c>
      <c r="D252" s="68">
        <v>1800</v>
      </c>
      <c r="E252" s="67"/>
      <c r="F252" s="67"/>
      <c r="G252" s="81"/>
    </row>
    <row r="253" spans="1:7" x14ac:dyDescent="0.25">
      <c r="A253" s="70" t="s">
        <v>151</v>
      </c>
      <c r="B253" s="82">
        <v>989.63</v>
      </c>
      <c r="C253" s="71">
        <v>1500</v>
      </c>
      <c r="D253" s="71">
        <v>1800</v>
      </c>
      <c r="E253" s="70"/>
      <c r="F253" s="70"/>
      <c r="G253" s="78"/>
    </row>
    <row r="254" spans="1:7" x14ac:dyDescent="0.25">
      <c r="A254" s="24" t="s">
        <v>145</v>
      </c>
      <c r="B254" s="24"/>
      <c r="C254" s="27">
        <v>100</v>
      </c>
      <c r="D254" s="27">
        <v>200</v>
      </c>
      <c r="E254" s="24"/>
      <c r="F254" s="24"/>
      <c r="G254" s="25"/>
    </row>
    <row r="255" spans="1:7" x14ac:dyDescent="0.25">
      <c r="A255" s="73" t="s">
        <v>152</v>
      </c>
      <c r="B255" s="73"/>
      <c r="C255" s="83">
        <v>100</v>
      </c>
      <c r="D255" s="83">
        <v>200</v>
      </c>
      <c r="E255" s="73"/>
      <c r="F255" s="73"/>
      <c r="G255" s="84"/>
    </row>
    <row r="256" spans="1:7" x14ac:dyDescent="0.25">
      <c r="A256" s="62" t="s">
        <v>59</v>
      </c>
      <c r="B256" s="62"/>
      <c r="C256" s="64">
        <v>100</v>
      </c>
      <c r="D256" s="64">
        <v>200</v>
      </c>
      <c r="E256" s="62"/>
      <c r="F256" s="62"/>
      <c r="G256" s="66"/>
    </row>
    <row r="257" spans="1:7" x14ac:dyDescent="0.25">
      <c r="A257" s="24" t="s">
        <v>153</v>
      </c>
      <c r="B257" s="27">
        <v>989.63</v>
      </c>
      <c r="C257" s="26">
        <v>1400</v>
      </c>
      <c r="D257" s="26">
        <v>1600</v>
      </c>
      <c r="E257" s="24"/>
      <c r="F257" s="24"/>
      <c r="G257" s="25"/>
    </row>
    <row r="258" spans="1:7" x14ac:dyDescent="0.25">
      <c r="A258" s="73" t="s">
        <v>152</v>
      </c>
      <c r="B258" s="83">
        <v>989.63</v>
      </c>
      <c r="C258" s="74">
        <v>1400</v>
      </c>
      <c r="D258" s="74">
        <v>1600</v>
      </c>
      <c r="E258" s="73"/>
      <c r="F258" s="73"/>
      <c r="G258" s="84"/>
    </row>
    <row r="259" spans="1:7" x14ac:dyDescent="0.25">
      <c r="A259" s="62" t="s">
        <v>59</v>
      </c>
      <c r="B259" s="64">
        <v>321.3</v>
      </c>
      <c r="C259" s="64">
        <v>300</v>
      </c>
      <c r="D259" s="64">
        <v>500</v>
      </c>
      <c r="E259" s="62"/>
      <c r="F259" s="62"/>
      <c r="G259" s="66"/>
    </row>
    <row r="260" spans="1:7" x14ac:dyDescent="0.25">
      <c r="A260" s="76" t="s">
        <v>65</v>
      </c>
      <c r="B260" s="79">
        <v>321.3</v>
      </c>
      <c r="C260" s="76"/>
      <c r="D260" s="76"/>
      <c r="E260" s="76"/>
      <c r="F260" s="76"/>
      <c r="G260" s="78"/>
    </row>
    <row r="261" spans="1:7" x14ac:dyDescent="0.25">
      <c r="A261" s="24" t="s">
        <v>66</v>
      </c>
      <c r="B261" s="27">
        <v>321.3</v>
      </c>
      <c r="C261" s="24"/>
      <c r="D261" s="24"/>
      <c r="E261" s="24"/>
      <c r="F261" s="24"/>
      <c r="G261" s="25"/>
    </row>
    <row r="262" spans="1:7" x14ac:dyDescent="0.25">
      <c r="A262" s="62" t="s">
        <v>102</v>
      </c>
      <c r="B262" s="64">
        <v>668.33</v>
      </c>
      <c r="C262" s="63">
        <v>1100</v>
      </c>
      <c r="D262" s="63">
        <v>1100</v>
      </c>
      <c r="E262" s="62"/>
      <c r="F262" s="62"/>
      <c r="G262" s="66"/>
    </row>
    <row r="263" spans="1:7" x14ac:dyDescent="0.25">
      <c r="A263" s="76" t="s">
        <v>105</v>
      </c>
      <c r="B263" s="79">
        <v>668.33</v>
      </c>
      <c r="C263" s="76"/>
      <c r="D263" s="76"/>
      <c r="E263" s="76"/>
      <c r="F263" s="76"/>
      <c r="G263" s="78"/>
    </row>
    <row r="264" spans="1:7" x14ac:dyDescent="0.25">
      <c r="A264" s="24" t="s">
        <v>106</v>
      </c>
      <c r="B264" s="27">
        <v>668.33</v>
      </c>
      <c r="C264" s="24"/>
      <c r="D264" s="24"/>
      <c r="E264" s="24"/>
      <c r="F264" s="24"/>
      <c r="G264" s="25"/>
    </row>
    <row r="265" spans="1:7" x14ac:dyDescent="0.25">
      <c r="A265" s="67" t="s">
        <v>154</v>
      </c>
      <c r="B265" s="68">
        <v>55548.69</v>
      </c>
      <c r="C265" s="68">
        <v>255338</v>
      </c>
      <c r="D265" s="68">
        <v>237544</v>
      </c>
      <c r="E265" s="68">
        <v>61501.11</v>
      </c>
      <c r="F265" s="80">
        <v>110.72</v>
      </c>
      <c r="G265" s="69">
        <v>25.89</v>
      </c>
    </row>
    <row r="266" spans="1:7" x14ac:dyDescent="0.25">
      <c r="A266" s="70" t="s">
        <v>155</v>
      </c>
      <c r="B266" s="71">
        <v>1975.5</v>
      </c>
      <c r="C266" s="71">
        <v>34920</v>
      </c>
      <c r="D266" s="71">
        <v>20923</v>
      </c>
      <c r="E266" s="71">
        <v>1179.05</v>
      </c>
      <c r="F266" s="82">
        <v>59.68</v>
      </c>
      <c r="G266" s="72">
        <v>5.64</v>
      </c>
    </row>
    <row r="267" spans="1:7" x14ac:dyDescent="0.25">
      <c r="A267" s="24" t="s">
        <v>145</v>
      </c>
      <c r="B267" s="26">
        <v>1555.5</v>
      </c>
      <c r="C267" s="26">
        <v>25000</v>
      </c>
      <c r="D267" s="26">
        <v>10000</v>
      </c>
      <c r="E267" s="24"/>
      <c r="F267" s="24"/>
      <c r="G267" s="25"/>
    </row>
    <row r="268" spans="1:7" x14ac:dyDescent="0.25">
      <c r="A268" s="73" t="s">
        <v>156</v>
      </c>
      <c r="B268" s="74">
        <v>1555.5</v>
      </c>
      <c r="C268" s="74">
        <v>25000</v>
      </c>
      <c r="D268" s="74">
        <v>10000</v>
      </c>
      <c r="E268" s="73"/>
      <c r="F268" s="73"/>
      <c r="G268" s="84"/>
    </row>
    <row r="269" spans="1:7" x14ac:dyDescent="0.25">
      <c r="A269" s="62" t="s">
        <v>102</v>
      </c>
      <c r="B269" s="63">
        <v>1555.5</v>
      </c>
      <c r="C269" s="62"/>
      <c r="D269" s="62"/>
      <c r="E269" s="62"/>
      <c r="F269" s="62"/>
      <c r="G269" s="66"/>
    </row>
    <row r="270" spans="1:7" x14ac:dyDescent="0.25">
      <c r="A270" s="76" t="s">
        <v>105</v>
      </c>
      <c r="B270" s="77">
        <v>1555.5</v>
      </c>
      <c r="C270" s="76"/>
      <c r="D270" s="76"/>
      <c r="E270" s="76"/>
      <c r="F270" s="76"/>
      <c r="G270" s="78"/>
    </row>
    <row r="271" spans="1:7" x14ac:dyDescent="0.25">
      <c r="A271" s="24" t="s">
        <v>108</v>
      </c>
      <c r="B271" s="26">
        <v>1555.5</v>
      </c>
      <c r="C271" s="24"/>
      <c r="D271" s="24"/>
      <c r="E271" s="24"/>
      <c r="F271" s="24"/>
      <c r="G271" s="25"/>
    </row>
    <row r="272" spans="1:7" ht="26.25" x14ac:dyDescent="0.25">
      <c r="A272" s="62" t="s">
        <v>111</v>
      </c>
      <c r="B272" s="62"/>
      <c r="C272" s="63">
        <v>25000</v>
      </c>
      <c r="D272" s="63">
        <v>10000</v>
      </c>
      <c r="E272" s="62"/>
      <c r="F272" s="62"/>
      <c r="G272" s="66"/>
    </row>
    <row r="273" spans="1:7" x14ac:dyDescent="0.25">
      <c r="A273" s="24" t="s">
        <v>153</v>
      </c>
      <c r="B273" s="27">
        <v>420</v>
      </c>
      <c r="C273" s="26">
        <v>9920</v>
      </c>
      <c r="D273" s="26">
        <v>10923</v>
      </c>
      <c r="E273" s="26">
        <v>1179.05</v>
      </c>
      <c r="F273" s="27">
        <v>280.73</v>
      </c>
      <c r="G273" s="28">
        <v>10.79</v>
      </c>
    </row>
    <row r="274" spans="1:7" x14ac:dyDescent="0.25">
      <c r="A274" s="73" t="s">
        <v>156</v>
      </c>
      <c r="B274" s="83">
        <v>420</v>
      </c>
      <c r="C274" s="74">
        <v>9920</v>
      </c>
      <c r="D274" s="74">
        <v>10923</v>
      </c>
      <c r="E274" s="74">
        <v>1179.05</v>
      </c>
      <c r="F274" s="83">
        <v>280.73</v>
      </c>
      <c r="G274" s="75">
        <v>10.79</v>
      </c>
    </row>
    <row r="275" spans="1:7" x14ac:dyDescent="0.25">
      <c r="A275" s="62" t="s">
        <v>59</v>
      </c>
      <c r="B275" s="64">
        <v>420</v>
      </c>
      <c r="C275" s="63">
        <v>9920</v>
      </c>
      <c r="D275" s="63">
        <v>10620</v>
      </c>
      <c r="E275" s="63">
        <v>1159.25</v>
      </c>
      <c r="F275" s="64">
        <v>276.01</v>
      </c>
      <c r="G275" s="65">
        <v>10.92</v>
      </c>
    </row>
    <row r="276" spans="1:7" x14ac:dyDescent="0.25">
      <c r="A276" s="76" t="s">
        <v>65</v>
      </c>
      <c r="B276" s="76"/>
      <c r="C276" s="76"/>
      <c r="D276" s="76"/>
      <c r="E276" s="79">
        <v>399.25</v>
      </c>
      <c r="F276" s="76"/>
      <c r="G276" s="78"/>
    </row>
    <row r="277" spans="1:7" x14ac:dyDescent="0.25">
      <c r="A277" s="24" t="s">
        <v>66</v>
      </c>
      <c r="B277" s="24"/>
      <c r="C277" s="24"/>
      <c r="D277" s="24"/>
      <c r="E277" s="27">
        <v>399.25</v>
      </c>
      <c r="F277" s="24"/>
      <c r="G277" s="25"/>
    </row>
    <row r="278" spans="1:7" x14ac:dyDescent="0.25">
      <c r="A278" s="76" t="s">
        <v>71</v>
      </c>
      <c r="B278" s="79">
        <v>420</v>
      </c>
      <c r="C278" s="76"/>
      <c r="D278" s="76"/>
      <c r="E278" s="79">
        <v>460</v>
      </c>
      <c r="F278" s="79">
        <v>109.52</v>
      </c>
      <c r="G278" s="78"/>
    </row>
    <row r="279" spans="1:7" x14ac:dyDescent="0.25">
      <c r="A279" s="24" t="s">
        <v>72</v>
      </c>
      <c r="B279" s="27">
        <v>420</v>
      </c>
      <c r="C279" s="24"/>
      <c r="D279" s="24"/>
      <c r="E279" s="27">
        <v>460</v>
      </c>
      <c r="F279" s="27">
        <v>109.52</v>
      </c>
      <c r="G279" s="25"/>
    </row>
    <row r="280" spans="1:7" x14ac:dyDescent="0.25">
      <c r="A280" s="76" t="s">
        <v>81</v>
      </c>
      <c r="B280" s="76"/>
      <c r="C280" s="76"/>
      <c r="D280" s="76"/>
      <c r="E280" s="79">
        <v>300</v>
      </c>
      <c r="F280" s="76"/>
      <c r="G280" s="78"/>
    </row>
    <row r="281" spans="1:7" x14ac:dyDescent="0.25">
      <c r="A281" s="24" t="s">
        <v>83</v>
      </c>
      <c r="B281" s="24"/>
      <c r="C281" s="24"/>
      <c r="D281" s="24"/>
      <c r="E281" s="27">
        <v>290</v>
      </c>
      <c r="F281" s="24"/>
      <c r="G281" s="25"/>
    </row>
    <row r="282" spans="1:7" x14ac:dyDescent="0.25">
      <c r="A282" s="24" t="s">
        <v>87</v>
      </c>
      <c r="B282" s="24"/>
      <c r="C282" s="24"/>
      <c r="D282" s="24"/>
      <c r="E282" s="27">
        <v>10</v>
      </c>
      <c r="F282" s="24"/>
      <c r="G282" s="25"/>
    </row>
    <row r="283" spans="1:7" x14ac:dyDescent="0.25">
      <c r="A283" s="62" t="s">
        <v>102</v>
      </c>
      <c r="B283" s="62"/>
      <c r="C283" s="62"/>
      <c r="D283" s="64">
        <v>303</v>
      </c>
      <c r="E283" s="64">
        <v>19.8</v>
      </c>
      <c r="F283" s="62"/>
      <c r="G283" s="65">
        <v>6.53</v>
      </c>
    </row>
    <row r="284" spans="1:7" ht="26.25" x14ac:dyDescent="0.25">
      <c r="A284" s="76" t="s">
        <v>109</v>
      </c>
      <c r="B284" s="76"/>
      <c r="C284" s="76"/>
      <c r="D284" s="76"/>
      <c r="E284" s="79">
        <v>19.8</v>
      </c>
      <c r="F284" s="76"/>
      <c r="G284" s="78"/>
    </row>
    <row r="285" spans="1:7" x14ac:dyDescent="0.25">
      <c r="A285" s="24" t="s">
        <v>110</v>
      </c>
      <c r="B285" s="24"/>
      <c r="C285" s="24"/>
      <c r="D285" s="24"/>
      <c r="E285" s="27">
        <v>19.8</v>
      </c>
      <c r="F285" s="24"/>
      <c r="G285" s="25"/>
    </row>
    <row r="286" spans="1:7" ht="26.25" x14ac:dyDescent="0.25">
      <c r="A286" s="70" t="s">
        <v>157</v>
      </c>
      <c r="B286" s="70"/>
      <c r="C286" s="71">
        <v>1000</v>
      </c>
      <c r="D286" s="71">
        <v>1500</v>
      </c>
      <c r="E286" s="70"/>
      <c r="F286" s="70"/>
      <c r="G286" s="78"/>
    </row>
    <row r="287" spans="1:7" x14ac:dyDescent="0.25">
      <c r="A287" s="24" t="s">
        <v>153</v>
      </c>
      <c r="B287" s="24"/>
      <c r="C287" s="26">
        <v>1000</v>
      </c>
      <c r="D287" s="26">
        <v>1500</v>
      </c>
      <c r="E287" s="24"/>
      <c r="F287" s="24"/>
      <c r="G287" s="25"/>
    </row>
    <row r="288" spans="1:7" ht="26.25" x14ac:dyDescent="0.25">
      <c r="A288" s="73" t="s">
        <v>158</v>
      </c>
      <c r="B288" s="73"/>
      <c r="C288" s="74">
        <v>1000</v>
      </c>
      <c r="D288" s="74">
        <v>1500</v>
      </c>
      <c r="E288" s="73"/>
      <c r="F288" s="73"/>
      <c r="G288" s="84"/>
    </row>
    <row r="289" spans="1:7" x14ac:dyDescent="0.25">
      <c r="A289" s="62" t="s">
        <v>59</v>
      </c>
      <c r="B289" s="62"/>
      <c r="C289" s="63">
        <v>1000</v>
      </c>
      <c r="D289" s="63">
        <v>1500</v>
      </c>
      <c r="E289" s="62"/>
      <c r="F289" s="62"/>
      <c r="G289" s="66"/>
    </row>
    <row r="290" spans="1:7" x14ac:dyDescent="0.25">
      <c r="A290" s="70" t="s">
        <v>159</v>
      </c>
      <c r="B290" s="82">
        <v>920</v>
      </c>
      <c r="C290" s="71">
        <v>3800</v>
      </c>
      <c r="D290" s="71">
        <v>3800</v>
      </c>
      <c r="E290" s="70"/>
      <c r="F290" s="70"/>
      <c r="G290" s="78"/>
    </row>
    <row r="291" spans="1:7" x14ac:dyDescent="0.25">
      <c r="A291" s="24" t="s">
        <v>153</v>
      </c>
      <c r="B291" s="27">
        <v>920</v>
      </c>
      <c r="C291" s="26">
        <v>3800</v>
      </c>
      <c r="D291" s="26">
        <v>3800</v>
      </c>
      <c r="E291" s="24"/>
      <c r="F291" s="24"/>
      <c r="G291" s="25"/>
    </row>
    <row r="292" spans="1:7" x14ac:dyDescent="0.25">
      <c r="A292" s="73" t="s">
        <v>160</v>
      </c>
      <c r="B292" s="83">
        <v>920</v>
      </c>
      <c r="C292" s="74">
        <v>3800</v>
      </c>
      <c r="D292" s="74">
        <v>3800</v>
      </c>
      <c r="E292" s="73"/>
      <c r="F292" s="73"/>
      <c r="G292" s="84"/>
    </row>
    <row r="293" spans="1:7" x14ac:dyDescent="0.25">
      <c r="A293" s="62" t="s">
        <v>59</v>
      </c>
      <c r="B293" s="64">
        <v>250</v>
      </c>
      <c r="C293" s="64">
        <v>800</v>
      </c>
      <c r="D293" s="64">
        <v>800</v>
      </c>
      <c r="E293" s="62"/>
      <c r="F293" s="62"/>
      <c r="G293" s="66"/>
    </row>
    <row r="294" spans="1:7" x14ac:dyDescent="0.25">
      <c r="A294" s="76" t="s">
        <v>65</v>
      </c>
      <c r="B294" s="79">
        <v>250</v>
      </c>
      <c r="C294" s="76"/>
      <c r="D294" s="76"/>
      <c r="E294" s="76"/>
      <c r="F294" s="76"/>
      <c r="G294" s="78"/>
    </row>
    <row r="295" spans="1:7" x14ac:dyDescent="0.25">
      <c r="A295" s="24" t="s">
        <v>66</v>
      </c>
      <c r="B295" s="27">
        <v>250</v>
      </c>
      <c r="C295" s="24"/>
      <c r="D295" s="24"/>
      <c r="E295" s="24"/>
      <c r="F295" s="24"/>
      <c r="G295" s="25"/>
    </row>
    <row r="296" spans="1:7" x14ac:dyDescent="0.25">
      <c r="A296" s="62" t="s">
        <v>102</v>
      </c>
      <c r="B296" s="64">
        <v>670</v>
      </c>
      <c r="C296" s="63">
        <v>3000</v>
      </c>
      <c r="D296" s="63">
        <v>3000</v>
      </c>
      <c r="E296" s="62"/>
      <c r="F296" s="62"/>
      <c r="G296" s="66"/>
    </row>
    <row r="297" spans="1:7" x14ac:dyDescent="0.25">
      <c r="A297" s="76" t="s">
        <v>105</v>
      </c>
      <c r="B297" s="79">
        <v>670</v>
      </c>
      <c r="C297" s="76"/>
      <c r="D297" s="76"/>
      <c r="E297" s="76"/>
      <c r="F297" s="76"/>
      <c r="G297" s="78"/>
    </row>
    <row r="298" spans="1:7" x14ac:dyDescent="0.25">
      <c r="A298" s="24" t="s">
        <v>107</v>
      </c>
      <c r="B298" s="27">
        <v>670</v>
      </c>
      <c r="C298" s="24"/>
      <c r="D298" s="24"/>
      <c r="E298" s="24"/>
      <c r="F298" s="24"/>
      <c r="G298" s="25"/>
    </row>
    <row r="299" spans="1:7" x14ac:dyDescent="0.25">
      <c r="A299" s="70" t="s">
        <v>161</v>
      </c>
      <c r="B299" s="71">
        <v>8231.84</v>
      </c>
      <c r="C299" s="71">
        <v>26680</v>
      </c>
      <c r="D299" s="71">
        <v>26680</v>
      </c>
      <c r="E299" s="71">
        <v>5179.55</v>
      </c>
      <c r="F299" s="82">
        <v>62.92</v>
      </c>
      <c r="G299" s="72">
        <v>19.41</v>
      </c>
    </row>
    <row r="300" spans="1:7" x14ac:dyDescent="0.25">
      <c r="A300" s="24" t="s">
        <v>153</v>
      </c>
      <c r="B300" s="26">
        <v>8231.84</v>
      </c>
      <c r="C300" s="26">
        <v>26680</v>
      </c>
      <c r="D300" s="26">
        <v>26680</v>
      </c>
      <c r="E300" s="26">
        <v>5179.55</v>
      </c>
      <c r="F300" s="27">
        <v>62.92</v>
      </c>
      <c r="G300" s="28">
        <v>19.41</v>
      </c>
    </row>
    <row r="301" spans="1:7" x14ac:dyDescent="0.25">
      <c r="A301" s="73" t="s">
        <v>162</v>
      </c>
      <c r="B301" s="74">
        <v>8231.84</v>
      </c>
      <c r="C301" s="74">
        <v>26680</v>
      </c>
      <c r="D301" s="74">
        <v>26680</v>
      </c>
      <c r="E301" s="74">
        <v>5179.55</v>
      </c>
      <c r="F301" s="83">
        <v>62.92</v>
      </c>
      <c r="G301" s="75">
        <v>19.41</v>
      </c>
    </row>
    <row r="302" spans="1:7" x14ac:dyDescent="0.25">
      <c r="A302" s="62" t="s">
        <v>52</v>
      </c>
      <c r="B302" s="63">
        <v>1313.94</v>
      </c>
      <c r="C302" s="63">
        <v>8400</v>
      </c>
      <c r="D302" s="63">
        <v>8400</v>
      </c>
      <c r="E302" s="63">
        <v>1100</v>
      </c>
      <c r="F302" s="64">
        <v>83.72</v>
      </c>
      <c r="G302" s="65">
        <v>13.1</v>
      </c>
    </row>
    <row r="303" spans="1:7" x14ac:dyDescent="0.25">
      <c r="A303" s="76" t="s">
        <v>53</v>
      </c>
      <c r="B303" s="77">
        <v>1313.94</v>
      </c>
      <c r="C303" s="76"/>
      <c r="D303" s="76"/>
      <c r="E303" s="77">
        <v>1100</v>
      </c>
      <c r="F303" s="79">
        <v>83.72</v>
      </c>
      <c r="G303" s="78"/>
    </row>
    <row r="304" spans="1:7" x14ac:dyDescent="0.25">
      <c r="A304" s="24" t="s">
        <v>54</v>
      </c>
      <c r="B304" s="26">
        <v>1313.94</v>
      </c>
      <c r="C304" s="24"/>
      <c r="D304" s="24"/>
      <c r="E304" s="26">
        <v>1100</v>
      </c>
      <c r="F304" s="27">
        <v>83.72</v>
      </c>
      <c r="G304" s="25"/>
    </row>
    <row r="305" spans="1:7" x14ac:dyDescent="0.25">
      <c r="A305" s="62" t="s">
        <v>59</v>
      </c>
      <c r="B305" s="63">
        <v>6917.9</v>
      </c>
      <c r="C305" s="63">
        <v>18280</v>
      </c>
      <c r="D305" s="63">
        <v>18280</v>
      </c>
      <c r="E305" s="63">
        <v>4079.55</v>
      </c>
      <c r="F305" s="64">
        <v>58.97</v>
      </c>
      <c r="G305" s="65">
        <v>22.32</v>
      </c>
    </row>
    <row r="306" spans="1:7" x14ac:dyDescent="0.25">
      <c r="A306" s="76" t="s">
        <v>65</v>
      </c>
      <c r="B306" s="77">
        <v>2082.9</v>
      </c>
      <c r="C306" s="76"/>
      <c r="D306" s="76"/>
      <c r="E306" s="77">
        <v>2185.5500000000002</v>
      </c>
      <c r="F306" s="79">
        <v>104.93</v>
      </c>
      <c r="G306" s="78"/>
    </row>
    <row r="307" spans="1:7" x14ac:dyDescent="0.25">
      <c r="A307" s="24" t="s">
        <v>66</v>
      </c>
      <c r="B307" s="27">
        <v>117.91</v>
      </c>
      <c r="C307" s="24"/>
      <c r="D307" s="24"/>
      <c r="E307" s="27">
        <v>488.83</v>
      </c>
      <c r="F307" s="27">
        <v>414.58</v>
      </c>
      <c r="G307" s="25"/>
    </row>
    <row r="308" spans="1:7" x14ac:dyDescent="0.25">
      <c r="A308" s="24" t="s">
        <v>67</v>
      </c>
      <c r="B308" s="26">
        <v>1726.28</v>
      </c>
      <c r="C308" s="24"/>
      <c r="D308" s="24"/>
      <c r="E308" s="26">
        <v>1582.71</v>
      </c>
      <c r="F308" s="27">
        <v>91.68</v>
      </c>
      <c r="G308" s="25"/>
    </row>
    <row r="309" spans="1:7" x14ac:dyDescent="0.25">
      <c r="A309" s="24" t="s">
        <v>68</v>
      </c>
      <c r="B309" s="27">
        <v>93</v>
      </c>
      <c r="C309" s="24"/>
      <c r="D309" s="24"/>
      <c r="E309" s="27">
        <v>103.8</v>
      </c>
      <c r="F309" s="27">
        <v>111.61</v>
      </c>
      <c r="G309" s="25"/>
    </row>
    <row r="310" spans="1:7" x14ac:dyDescent="0.25">
      <c r="A310" s="24" t="s">
        <v>70</v>
      </c>
      <c r="B310" s="27">
        <v>145.71</v>
      </c>
      <c r="C310" s="24"/>
      <c r="D310" s="24"/>
      <c r="E310" s="27">
        <v>10.210000000000001</v>
      </c>
      <c r="F310" s="27">
        <v>7.01</v>
      </c>
      <c r="G310" s="25"/>
    </row>
    <row r="311" spans="1:7" x14ac:dyDescent="0.25">
      <c r="A311" s="76" t="s">
        <v>71</v>
      </c>
      <c r="B311" s="77">
        <v>4835</v>
      </c>
      <c r="C311" s="76"/>
      <c r="D311" s="76"/>
      <c r="E311" s="77">
        <v>1894</v>
      </c>
      <c r="F311" s="79">
        <v>39.17</v>
      </c>
      <c r="G311" s="78"/>
    </row>
    <row r="312" spans="1:7" x14ac:dyDescent="0.25">
      <c r="A312" s="24" t="s">
        <v>72</v>
      </c>
      <c r="B312" s="26">
        <v>3560</v>
      </c>
      <c r="C312" s="24"/>
      <c r="D312" s="24"/>
      <c r="E312" s="26">
        <v>1894</v>
      </c>
      <c r="F312" s="27">
        <v>53.2</v>
      </c>
      <c r="G312" s="25"/>
    </row>
    <row r="313" spans="1:7" x14ac:dyDescent="0.25">
      <c r="A313" s="24" t="s">
        <v>80</v>
      </c>
      <c r="B313" s="26">
        <v>1275</v>
      </c>
      <c r="C313" s="24"/>
      <c r="D313" s="24"/>
      <c r="E313" s="24"/>
      <c r="F313" s="24"/>
      <c r="G313" s="25"/>
    </row>
    <row r="314" spans="1:7" x14ac:dyDescent="0.25">
      <c r="A314" s="70" t="s">
        <v>163</v>
      </c>
      <c r="B314" s="71">
        <v>19271.52</v>
      </c>
      <c r="C314" s="71">
        <v>64838</v>
      </c>
      <c r="D314" s="71">
        <v>70541</v>
      </c>
      <c r="E314" s="71">
        <v>13761.48</v>
      </c>
      <c r="F314" s="82">
        <v>71.41</v>
      </c>
      <c r="G314" s="72">
        <v>19.510000000000002</v>
      </c>
    </row>
    <row r="315" spans="1:7" x14ac:dyDescent="0.25">
      <c r="A315" s="24" t="s">
        <v>145</v>
      </c>
      <c r="B315" s="26">
        <v>19271.52</v>
      </c>
      <c r="C315" s="26">
        <v>64838</v>
      </c>
      <c r="D315" s="26">
        <v>70541</v>
      </c>
      <c r="E315" s="26">
        <v>13761.48</v>
      </c>
      <c r="F315" s="27">
        <v>71.41</v>
      </c>
      <c r="G315" s="28">
        <v>19.510000000000002</v>
      </c>
    </row>
    <row r="316" spans="1:7" x14ac:dyDescent="0.25">
      <c r="A316" s="73" t="s">
        <v>164</v>
      </c>
      <c r="B316" s="74">
        <v>19271.52</v>
      </c>
      <c r="C316" s="74">
        <v>64838</v>
      </c>
      <c r="D316" s="74">
        <v>70541</v>
      </c>
      <c r="E316" s="74">
        <v>13761.48</v>
      </c>
      <c r="F316" s="83">
        <v>71.41</v>
      </c>
      <c r="G316" s="75">
        <v>19.510000000000002</v>
      </c>
    </row>
    <row r="317" spans="1:7" x14ac:dyDescent="0.25">
      <c r="A317" s="62" t="s">
        <v>52</v>
      </c>
      <c r="B317" s="63">
        <v>6604.85</v>
      </c>
      <c r="C317" s="63">
        <v>17400</v>
      </c>
      <c r="D317" s="63">
        <v>21100</v>
      </c>
      <c r="E317" s="63">
        <v>6935.83</v>
      </c>
      <c r="F317" s="64">
        <v>105.01</v>
      </c>
      <c r="G317" s="65">
        <v>32.869999999999997</v>
      </c>
    </row>
    <row r="318" spans="1:7" x14ac:dyDescent="0.25">
      <c r="A318" s="76" t="s">
        <v>53</v>
      </c>
      <c r="B318" s="77">
        <v>5225.7700000000004</v>
      </c>
      <c r="C318" s="76"/>
      <c r="D318" s="76"/>
      <c r="E318" s="77">
        <v>5797.72</v>
      </c>
      <c r="F318" s="79">
        <v>110.94</v>
      </c>
      <c r="G318" s="78"/>
    </row>
    <row r="319" spans="1:7" x14ac:dyDescent="0.25">
      <c r="A319" s="24" t="s">
        <v>54</v>
      </c>
      <c r="B319" s="26">
        <v>5225.7700000000004</v>
      </c>
      <c r="C319" s="24"/>
      <c r="D319" s="24"/>
      <c r="E319" s="26">
        <v>5797.72</v>
      </c>
      <c r="F319" s="27">
        <v>110.94</v>
      </c>
      <c r="G319" s="25"/>
    </row>
    <row r="320" spans="1:7" x14ac:dyDescent="0.25">
      <c r="A320" s="76" t="s">
        <v>55</v>
      </c>
      <c r="B320" s="79">
        <v>300</v>
      </c>
      <c r="C320" s="76"/>
      <c r="D320" s="76"/>
      <c r="E320" s="76"/>
      <c r="F320" s="76"/>
      <c r="G320" s="78"/>
    </row>
    <row r="321" spans="1:7" x14ac:dyDescent="0.25">
      <c r="A321" s="24" t="s">
        <v>56</v>
      </c>
      <c r="B321" s="27">
        <v>300</v>
      </c>
      <c r="C321" s="24"/>
      <c r="D321" s="24"/>
      <c r="E321" s="24"/>
      <c r="F321" s="24"/>
      <c r="G321" s="25"/>
    </row>
    <row r="322" spans="1:7" x14ac:dyDescent="0.25">
      <c r="A322" s="76" t="s">
        <v>57</v>
      </c>
      <c r="B322" s="77">
        <v>1079.08</v>
      </c>
      <c r="C322" s="76"/>
      <c r="D322" s="76"/>
      <c r="E322" s="77">
        <v>1138.1099999999999</v>
      </c>
      <c r="F322" s="79">
        <v>105.47</v>
      </c>
      <c r="G322" s="78"/>
    </row>
    <row r="323" spans="1:7" x14ac:dyDescent="0.25">
      <c r="A323" s="24" t="s">
        <v>58</v>
      </c>
      <c r="B323" s="26">
        <v>1079.08</v>
      </c>
      <c r="C323" s="24"/>
      <c r="D323" s="24"/>
      <c r="E323" s="26">
        <v>1138.1099999999999</v>
      </c>
      <c r="F323" s="27">
        <v>105.47</v>
      </c>
      <c r="G323" s="25"/>
    </row>
    <row r="324" spans="1:7" x14ac:dyDescent="0.25">
      <c r="A324" s="62" t="s">
        <v>59</v>
      </c>
      <c r="B324" s="63">
        <v>10404.19</v>
      </c>
      <c r="C324" s="63">
        <v>16400</v>
      </c>
      <c r="D324" s="63">
        <v>16400</v>
      </c>
      <c r="E324" s="63">
        <v>3240.89</v>
      </c>
      <c r="F324" s="64">
        <v>31.15</v>
      </c>
      <c r="G324" s="65">
        <v>19.760000000000002</v>
      </c>
    </row>
    <row r="325" spans="1:7" x14ac:dyDescent="0.25">
      <c r="A325" s="76" t="s">
        <v>60</v>
      </c>
      <c r="B325" s="79">
        <v>136.72</v>
      </c>
      <c r="C325" s="76"/>
      <c r="D325" s="76"/>
      <c r="E325" s="79">
        <v>208.09</v>
      </c>
      <c r="F325" s="79">
        <v>152.19999999999999</v>
      </c>
      <c r="G325" s="78"/>
    </row>
    <row r="326" spans="1:7" x14ac:dyDescent="0.25">
      <c r="A326" s="24" t="s">
        <v>62</v>
      </c>
      <c r="B326" s="27">
        <v>136.72</v>
      </c>
      <c r="C326" s="24"/>
      <c r="D326" s="24"/>
      <c r="E326" s="27">
        <v>208.09</v>
      </c>
      <c r="F326" s="27">
        <v>152.19999999999999</v>
      </c>
      <c r="G326" s="25"/>
    </row>
    <row r="327" spans="1:7" x14ac:dyDescent="0.25">
      <c r="A327" s="76" t="s">
        <v>65</v>
      </c>
      <c r="B327" s="79">
        <v>707.18</v>
      </c>
      <c r="C327" s="76"/>
      <c r="D327" s="76"/>
      <c r="E327" s="79">
        <v>488.8</v>
      </c>
      <c r="F327" s="79">
        <v>69.12</v>
      </c>
      <c r="G327" s="78"/>
    </row>
    <row r="328" spans="1:7" x14ac:dyDescent="0.25">
      <c r="A328" s="24" t="s">
        <v>66</v>
      </c>
      <c r="B328" s="27">
        <v>566.12</v>
      </c>
      <c r="C328" s="24"/>
      <c r="D328" s="24"/>
      <c r="E328" s="27">
        <v>488.8</v>
      </c>
      <c r="F328" s="27">
        <v>86.34</v>
      </c>
      <c r="G328" s="25"/>
    </row>
    <row r="329" spans="1:7" x14ac:dyDescent="0.25">
      <c r="A329" s="24" t="s">
        <v>67</v>
      </c>
      <c r="B329" s="27">
        <v>141.06</v>
      </c>
      <c r="C329" s="24"/>
      <c r="D329" s="24"/>
      <c r="E329" s="24"/>
      <c r="F329" s="24"/>
      <c r="G329" s="25"/>
    </row>
    <row r="330" spans="1:7" x14ac:dyDescent="0.25">
      <c r="A330" s="76" t="s">
        <v>71</v>
      </c>
      <c r="B330" s="77">
        <v>9560.2900000000009</v>
      </c>
      <c r="C330" s="76"/>
      <c r="D330" s="76"/>
      <c r="E330" s="77">
        <v>2400</v>
      </c>
      <c r="F330" s="79">
        <v>25.1</v>
      </c>
      <c r="G330" s="78"/>
    </row>
    <row r="331" spans="1:7" x14ac:dyDescent="0.25">
      <c r="A331" s="24" t="s">
        <v>72</v>
      </c>
      <c r="B331" s="26">
        <v>9560.2900000000009</v>
      </c>
      <c r="C331" s="24"/>
      <c r="D331" s="24"/>
      <c r="E331" s="26">
        <v>2300</v>
      </c>
      <c r="F331" s="27">
        <v>24.06</v>
      </c>
      <c r="G331" s="25"/>
    </row>
    <row r="332" spans="1:7" x14ac:dyDescent="0.25">
      <c r="A332" s="24" t="s">
        <v>78</v>
      </c>
      <c r="B332" s="24"/>
      <c r="C332" s="24"/>
      <c r="D332" s="24"/>
      <c r="E332" s="27">
        <v>100</v>
      </c>
      <c r="F332" s="24"/>
      <c r="G332" s="25"/>
    </row>
    <row r="333" spans="1:7" x14ac:dyDescent="0.25">
      <c r="A333" s="76" t="s">
        <v>81</v>
      </c>
      <c r="B333" s="76"/>
      <c r="C333" s="76"/>
      <c r="D333" s="76"/>
      <c r="E333" s="79">
        <v>144</v>
      </c>
      <c r="F333" s="76"/>
      <c r="G333" s="78"/>
    </row>
    <row r="334" spans="1:7" x14ac:dyDescent="0.25">
      <c r="A334" s="24" t="s">
        <v>87</v>
      </c>
      <c r="B334" s="24"/>
      <c r="C334" s="24"/>
      <c r="D334" s="24"/>
      <c r="E334" s="27">
        <v>144</v>
      </c>
      <c r="F334" s="24"/>
      <c r="G334" s="25"/>
    </row>
    <row r="335" spans="1:7" ht="26.25" x14ac:dyDescent="0.25">
      <c r="A335" s="62" t="s">
        <v>95</v>
      </c>
      <c r="B335" s="64">
        <v>974.87</v>
      </c>
      <c r="C335" s="63">
        <v>21300</v>
      </c>
      <c r="D335" s="63">
        <v>21300</v>
      </c>
      <c r="E335" s="63">
        <v>1543.02</v>
      </c>
      <c r="F335" s="64">
        <v>158.28</v>
      </c>
      <c r="G335" s="65">
        <v>7.24</v>
      </c>
    </row>
    <row r="336" spans="1:7" ht="26.25" x14ac:dyDescent="0.25">
      <c r="A336" s="76" t="s">
        <v>96</v>
      </c>
      <c r="B336" s="79">
        <v>974.87</v>
      </c>
      <c r="C336" s="76"/>
      <c r="D336" s="76"/>
      <c r="E336" s="77">
        <v>1543.02</v>
      </c>
      <c r="F336" s="79">
        <v>158.28</v>
      </c>
      <c r="G336" s="78"/>
    </row>
    <row r="337" spans="1:7" x14ac:dyDescent="0.25">
      <c r="A337" s="24" t="s">
        <v>97</v>
      </c>
      <c r="B337" s="27">
        <v>974.87</v>
      </c>
      <c r="C337" s="24"/>
      <c r="D337" s="24"/>
      <c r="E337" s="26">
        <v>1543.02</v>
      </c>
      <c r="F337" s="27">
        <v>158.28</v>
      </c>
      <c r="G337" s="25"/>
    </row>
    <row r="338" spans="1:7" x14ac:dyDescent="0.25">
      <c r="A338" s="62" t="s">
        <v>98</v>
      </c>
      <c r="B338" s="64">
        <v>437.08</v>
      </c>
      <c r="C338" s="64">
        <v>438</v>
      </c>
      <c r="D338" s="64">
        <v>441</v>
      </c>
      <c r="E338" s="64">
        <v>441</v>
      </c>
      <c r="F338" s="64">
        <v>100.9</v>
      </c>
      <c r="G338" s="65">
        <v>100</v>
      </c>
    </row>
    <row r="339" spans="1:7" x14ac:dyDescent="0.25">
      <c r="A339" s="76" t="s">
        <v>99</v>
      </c>
      <c r="B339" s="79">
        <v>437.08</v>
      </c>
      <c r="C339" s="76"/>
      <c r="D339" s="76"/>
      <c r="E339" s="79">
        <v>441</v>
      </c>
      <c r="F339" s="79">
        <v>100.9</v>
      </c>
      <c r="G339" s="78"/>
    </row>
    <row r="340" spans="1:7" x14ac:dyDescent="0.25">
      <c r="A340" s="24" t="s">
        <v>100</v>
      </c>
      <c r="B340" s="27">
        <v>437.08</v>
      </c>
      <c r="C340" s="24"/>
      <c r="D340" s="24"/>
      <c r="E340" s="27">
        <v>441</v>
      </c>
      <c r="F340" s="27">
        <v>100.9</v>
      </c>
      <c r="G340" s="25"/>
    </row>
    <row r="341" spans="1:7" x14ac:dyDescent="0.25">
      <c r="A341" s="62" t="s">
        <v>102</v>
      </c>
      <c r="B341" s="64">
        <v>850.53</v>
      </c>
      <c r="C341" s="63">
        <v>9300</v>
      </c>
      <c r="D341" s="63">
        <v>11300</v>
      </c>
      <c r="E341" s="63">
        <v>1600.74</v>
      </c>
      <c r="F341" s="64">
        <v>188.21</v>
      </c>
      <c r="G341" s="65">
        <v>14.17</v>
      </c>
    </row>
    <row r="342" spans="1:7" x14ac:dyDescent="0.25">
      <c r="A342" s="76" t="s">
        <v>105</v>
      </c>
      <c r="B342" s="79">
        <v>850.53</v>
      </c>
      <c r="C342" s="76"/>
      <c r="D342" s="76"/>
      <c r="E342" s="77">
        <v>1600.74</v>
      </c>
      <c r="F342" s="79">
        <v>188.21</v>
      </c>
      <c r="G342" s="78"/>
    </row>
    <row r="343" spans="1:7" x14ac:dyDescent="0.25">
      <c r="A343" s="24" t="s">
        <v>107</v>
      </c>
      <c r="B343" s="27">
        <v>850.53</v>
      </c>
      <c r="C343" s="24"/>
      <c r="D343" s="24"/>
      <c r="E343" s="24"/>
      <c r="F343" s="24"/>
      <c r="G343" s="25"/>
    </row>
    <row r="344" spans="1:7" x14ac:dyDescent="0.25">
      <c r="A344" s="24" t="s">
        <v>108</v>
      </c>
      <c r="B344" s="24"/>
      <c r="C344" s="24"/>
      <c r="D344" s="24"/>
      <c r="E344" s="26">
        <v>1600.74</v>
      </c>
      <c r="F344" s="24"/>
      <c r="G344" s="25"/>
    </row>
    <row r="345" spans="1:7" x14ac:dyDescent="0.25">
      <c r="A345" s="70" t="s">
        <v>165</v>
      </c>
      <c r="B345" s="71">
        <v>6173.67</v>
      </c>
      <c r="C345" s="71">
        <v>55100</v>
      </c>
      <c r="D345" s="71">
        <v>60100</v>
      </c>
      <c r="E345" s="71">
        <v>12046.89</v>
      </c>
      <c r="F345" s="82">
        <v>195.13</v>
      </c>
      <c r="G345" s="72">
        <v>20.04</v>
      </c>
    </row>
    <row r="346" spans="1:7" x14ac:dyDescent="0.25">
      <c r="A346" s="24" t="s">
        <v>153</v>
      </c>
      <c r="B346" s="26">
        <v>6173.67</v>
      </c>
      <c r="C346" s="26">
        <v>55100</v>
      </c>
      <c r="D346" s="26">
        <v>60100</v>
      </c>
      <c r="E346" s="26">
        <v>12046.89</v>
      </c>
      <c r="F346" s="27">
        <v>195.13</v>
      </c>
      <c r="G346" s="28">
        <v>20.04</v>
      </c>
    </row>
    <row r="347" spans="1:7" x14ac:dyDescent="0.25">
      <c r="A347" s="73" t="s">
        <v>166</v>
      </c>
      <c r="B347" s="74">
        <v>6173.67</v>
      </c>
      <c r="C347" s="74">
        <v>55100</v>
      </c>
      <c r="D347" s="74">
        <v>60100</v>
      </c>
      <c r="E347" s="74">
        <v>12046.89</v>
      </c>
      <c r="F347" s="83">
        <v>195.13</v>
      </c>
      <c r="G347" s="75">
        <v>20.04</v>
      </c>
    </row>
    <row r="348" spans="1:7" x14ac:dyDescent="0.25">
      <c r="A348" s="62" t="s">
        <v>52</v>
      </c>
      <c r="B348" s="62"/>
      <c r="C348" s="63">
        <v>2000</v>
      </c>
      <c r="D348" s="63">
        <v>2000</v>
      </c>
      <c r="E348" s="62"/>
      <c r="F348" s="62"/>
      <c r="G348" s="66"/>
    </row>
    <row r="349" spans="1:7" x14ac:dyDescent="0.25">
      <c r="A349" s="62" t="s">
        <v>59</v>
      </c>
      <c r="B349" s="63">
        <v>6039.36</v>
      </c>
      <c r="C349" s="63">
        <v>41000</v>
      </c>
      <c r="D349" s="63">
        <v>46000</v>
      </c>
      <c r="E349" s="63">
        <v>8207.6</v>
      </c>
      <c r="F349" s="64">
        <v>135.9</v>
      </c>
      <c r="G349" s="65">
        <v>17.84</v>
      </c>
    </row>
    <row r="350" spans="1:7" x14ac:dyDescent="0.25">
      <c r="A350" s="76" t="s">
        <v>60</v>
      </c>
      <c r="B350" s="77">
        <v>4772.54</v>
      </c>
      <c r="C350" s="76"/>
      <c r="D350" s="76"/>
      <c r="E350" s="77">
        <v>7427.54</v>
      </c>
      <c r="F350" s="79">
        <v>155.63</v>
      </c>
      <c r="G350" s="78"/>
    </row>
    <row r="351" spans="1:7" x14ac:dyDescent="0.25">
      <c r="A351" s="24" t="s">
        <v>61</v>
      </c>
      <c r="B351" s="26">
        <v>3792.54</v>
      </c>
      <c r="C351" s="24"/>
      <c r="D351" s="24"/>
      <c r="E351" s="26">
        <v>5827.54</v>
      </c>
      <c r="F351" s="27">
        <v>153.66</v>
      </c>
      <c r="G351" s="25"/>
    </row>
    <row r="352" spans="1:7" x14ac:dyDescent="0.25">
      <c r="A352" s="24" t="s">
        <v>63</v>
      </c>
      <c r="B352" s="27">
        <v>980</v>
      </c>
      <c r="C352" s="24"/>
      <c r="D352" s="24"/>
      <c r="E352" s="26">
        <v>1600</v>
      </c>
      <c r="F352" s="27">
        <v>163.27000000000001</v>
      </c>
      <c r="G352" s="25"/>
    </row>
    <row r="353" spans="1:7" x14ac:dyDescent="0.25">
      <c r="A353" s="76" t="s">
        <v>65</v>
      </c>
      <c r="B353" s="79">
        <v>478.21</v>
      </c>
      <c r="C353" s="76"/>
      <c r="D353" s="76"/>
      <c r="E353" s="79">
        <v>504.37</v>
      </c>
      <c r="F353" s="79">
        <v>105.47</v>
      </c>
      <c r="G353" s="78"/>
    </row>
    <row r="354" spans="1:7" x14ac:dyDescent="0.25">
      <c r="A354" s="24" t="s">
        <v>67</v>
      </c>
      <c r="B354" s="27">
        <v>301.24</v>
      </c>
      <c r="C354" s="24"/>
      <c r="D354" s="24"/>
      <c r="E354" s="24"/>
      <c r="F354" s="24"/>
      <c r="G354" s="25"/>
    </row>
    <row r="355" spans="1:7" x14ac:dyDescent="0.25">
      <c r="A355" s="24" t="s">
        <v>68</v>
      </c>
      <c r="B355" s="27">
        <v>176.97</v>
      </c>
      <c r="C355" s="24"/>
      <c r="D355" s="24"/>
      <c r="E355" s="27">
        <v>214.38</v>
      </c>
      <c r="F355" s="27">
        <v>121.14</v>
      </c>
      <c r="G355" s="25"/>
    </row>
    <row r="356" spans="1:7" x14ac:dyDescent="0.25">
      <c r="A356" s="24" t="s">
        <v>70</v>
      </c>
      <c r="B356" s="24"/>
      <c r="C356" s="24"/>
      <c r="D356" s="24"/>
      <c r="E356" s="27">
        <v>289.99</v>
      </c>
      <c r="F356" s="24"/>
      <c r="G356" s="25"/>
    </row>
    <row r="357" spans="1:7" x14ac:dyDescent="0.25">
      <c r="A357" s="76" t="s">
        <v>71</v>
      </c>
      <c r="B357" s="79">
        <v>461.33</v>
      </c>
      <c r="C357" s="76"/>
      <c r="D357" s="76"/>
      <c r="E357" s="76"/>
      <c r="F357" s="76"/>
      <c r="G357" s="78"/>
    </row>
    <row r="358" spans="1:7" x14ac:dyDescent="0.25">
      <c r="A358" s="24" t="s">
        <v>72</v>
      </c>
      <c r="B358" s="27">
        <v>273.33</v>
      </c>
      <c r="C358" s="24"/>
      <c r="D358" s="24"/>
      <c r="E358" s="24"/>
      <c r="F358" s="24"/>
      <c r="G358" s="25"/>
    </row>
    <row r="359" spans="1:7" x14ac:dyDescent="0.25">
      <c r="A359" s="24" t="s">
        <v>74</v>
      </c>
      <c r="B359" s="27">
        <v>54</v>
      </c>
      <c r="C359" s="24"/>
      <c r="D359" s="24"/>
      <c r="E359" s="24"/>
      <c r="F359" s="24"/>
      <c r="G359" s="25"/>
    </row>
    <row r="360" spans="1:7" x14ac:dyDescent="0.25">
      <c r="A360" s="24" t="s">
        <v>80</v>
      </c>
      <c r="B360" s="27">
        <v>134</v>
      </c>
      <c r="C360" s="24"/>
      <c r="D360" s="24"/>
      <c r="E360" s="24"/>
      <c r="F360" s="24"/>
      <c r="G360" s="25"/>
    </row>
    <row r="361" spans="1:7" x14ac:dyDescent="0.25">
      <c r="A361" s="76" t="s">
        <v>81</v>
      </c>
      <c r="B361" s="79">
        <v>327.27999999999997</v>
      </c>
      <c r="C361" s="76"/>
      <c r="D361" s="76"/>
      <c r="E361" s="79">
        <v>275.69</v>
      </c>
      <c r="F361" s="79">
        <v>84.24</v>
      </c>
      <c r="G361" s="78"/>
    </row>
    <row r="362" spans="1:7" x14ac:dyDescent="0.25">
      <c r="A362" s="24" t="s">
        <v>82</v>
      </c>
      <c r="B362" s="24"/>
      <c r="C362" s="24"/>
      <c r="D362" s="24"/>
      <c r="E362" s="27">
        <v>73.08</v>
      </c>
      <c r="F362" s="24"/>
      <c r="G362" s="25"/>
    </row>
    <row r="363" spans="1:7" x14ac:dyDescent="0.25">
      <c r="A363" s="24" t="s">
        <v>87</v>
      </c>
      <c r="B363" s="27">
        <v>327.27999999999997</v>
      </c>
      <c r="C363" s="24"/>
      <c r="D363" s="24"/>
      <c r="E363" s="27">
        <v>202.61</v>
      </c>
      <c r="F363" s="27">
        <v>61.91</v>
      </c>
      <c r="G363" s="25"/>
    </row>
    <row r="364" spans="1:7" x14ac:dyDescent="0.25">
      <c r="A364" s="62" t="s">
        <v>88</v>
      </c>
      <c r="B364" s="64">
        <v>1.59</v>
      </c>
      <c r="C364" s="64">
        <v>100</v>
      </c>
      <c r="D364" s="64">
        <v>100</v>
      </c>
      <c r="E364" s="64">
        <v>6.49</v>
      </c>
      <c r="F364" s="64">
        <v>408.18</v>
      </c>
      <c r="G364" s="65">
        <v>6.49</v>
      </c>
    </row>
    <row r="365" spans="1:7" x14ac:dyDescent="0.25">
      <c r="A365" s="76" t="s">
        <v>89</v>
      </c>
      <c r="B365" s="79">
        <v>1.59</v>
      </c>
      <c r="C365" s="76"/>
      <c r="D365" s="76"/>
      <c r="E365" s="79">
        <v>6.49</v>
      </c>
      <c r="F365" s="79">
        <v>408.18</v>
      </c>
      <c r="G365" s="78"/>
    </row>
    <row r="366" spans="1:7" x14ac:dyDescent="0.25">
      <c r="A366" s="24" t="s">
        <v>90</v>
      </c>
      <c r="B366" s="27">
        <v>1.59</v>
      </c>
      <c r="C366" s="24"/>
      <c r="D366" s="24"/>
      <c r="E366" s="27">
        <v>6.49</v>
      </c>
      <c r="F366" s="27">
        <v>408.18</v>
      </c>
      <c r="G366" s="25"/>
    </row>
    <row r="367" spans="1:7" x14ac:dyDescent="0.25">
      <c r="A367" s="62" t="s">
        <v>92</v>
      </c>
      <c r="B367" s="62"/>
      <c r="C367" s="63">
        <v>10000</v>
      </c>
      <c r="D367" s="63">
        <v>10000</v>
      </c>
      <c r="E367" s="63">
        <v>3832.8</v>
      </c>
      <c r="F367" s="62"/>
      <c r="G367" s="65">
        <v>38.33</v>
      </c>
    </row>
    <row r="368" spans="1:7" x14ac:dyDescent="0.25">
      <c r="A368" s="76" t="s">
        <v>93</v>
      </c>
      <c r="B368" s="76"/>
      <c r="C368" s="76"/>
      <c r="D368" s="76"/>
      <c r="E368" s="77">
        <v>3832.8</v>
      </c>
      <c r="F368" s="76"/>
      <c r="G368" s="78"/>
    </row>
    <row r="369" spans="1:7" x14ac:dyDescent="0.25">
      <c r="A369" s="24" t="s">
        <v>94</v>
      </c>
      <c r="B369" s="24"/>
      <c r="C369" s="24"/>
      <c r="D369" s="24"/>
      <c r="E369" s="26">
        <v>3832.8</v>
      </c>
      <c r="F369" s="24"/>
      <c r="G369" s="25"/>
    </row>
    <row r="370" spans="1:7" x14ac:dyDescent="0.25">
      <c r="A370" s="62" t="s">
        <v>102</v>
      </c>
      <c r="B370" s="64">
        <v>132.72</v>
      </c>
      <c r="C370" s="63">
        <v>2000</v>
      </c>
      <c r="D370" s="63">
        <v>2000</v>
      </c>
      <c r="E370" s="62"/>
      <c r="F370" s="62"/>
      <c r="G370" s="66"/>
    </row>
    <row r="371" spans="1:7" x14ac:dyDescent="0.25">
      <c r="A371" s="76" t="s">
        <v>105</v>
      </c>
      <c r="B371" s="79">
        <v>132.72</v>
      </c>
      <c r="C371" s="76"/>
      <c r="D371" s="76"/>
      <c r="E371" s="76"/>
      <c r="F371" s="76"/>
      <c r="G371" s="78"/>
    </row>
    <row r="372" spans="1:7" x14ac:dyDescent="0.25">
      <c r="A372" s="24" t="s">
        <v>106</v>
      </c>
      <c r="B372" s="27">
        <v>132.72</v>
      </c>
      <c r="C372" s="24"/>
      <c r="D372" s="24"/>
      <c r="E372" s="24"/>
      <c r="F372" s="24"/>
      <c r="G372" s="25"/>
    </row>
    <row r="373" spans="1:7" x14ac:dyDescent="0.25">
      <c r="A373" s="70" t="s">
        <v>167</v>
      </c>
      <c r="B373" s="71">
        <v>1200.79</v>
      </c>
      <c r="C373" s="71">
        <v>3000</v>
      </c>
      <c r="D373" s="71">
        <v>3000</v>
      </c>
      <c r="E373" s="71">
        <v>1791.13</v>
      </c>
      <c r="F373" s="82">
        <v>149.16</v>
      </c>
      <c r="G373" s="72">
        <v>59.7</v>
      </c>
    </row>
    <row r="374" spans="1:7" x14ac:dyDescent="0.25">
      <c r="A374" s="24" t="s">
        <v>153</v>
      </c>
      <c r="B374" s="26">
        <v>1200.79</v>
      </c>
      <c r="C374" s="26">
        <v>3000</v>
      </c>
      <c r="D374" s="26">
        <v>3000</v>
      </c>
      <c r="E374" s="26">
        <v>1791.13</v>
      </c>
      <c r="F374" s="27">
        <v>149.16</v>
      </c>
      <c r="G374" s="28">
        <v>59.7</v>
      </c>
    </row>
    <row r="375" spans="1:7" x14ac:dyDescent="0.25">
      <c r="A375" s="73" t="s">
        <v>168</v>
      </c>
      <c r="B375" s="74">
        <v>1200.79</v>
      </c>
      <c r="C375" s="74">
        <v>3000</v>
      </c>
      <c r="D375" s="74">
        <v>3000</v>
      </c>
      <c r="E375" s="74">
        <v>1791.13</v>
      </c>
      <c r="F375" s="83">
        <v>149.16</v>
      </c>
      <c r="G375" s="75">
        <v>59.7</v>
      </c>
    </row>
    <row r="376" spans="1:7" x14ac:dyDescent="0.25">
      <c r="A376" s="62" t="s">
        <v>59</v>
      </c>
      <c r="B376" s="63">
        <v>1200.79</v>
      </c>
      <c r="C376" s="63">
        <v>3000</v>
      </c>
      <c r="D376" s="63">
        <v>3000</v>
      </c>
      <c r="E376" s="63">
        <v>1791.13</v>
      </c>
      <c r="F376" s="64">
        <v>149.16</v>
      </c>
      <c r="G376" s="65">
        <v>59.7</v>
      </c>
    </row>
    <row r="377" spans="1:7" x14ac:dyDescent="0.25">
      <c r="A377" s="76" t="s">
        <v>65</v>
      </c>
      <c r="B377" s="77">
        <v>1200.79</v>
      </c>
      <c r="C377" s="76"/>
      <c r="D377" s="76"/>
      <c r="E377" s="77">
        <v>1791.13</v>
      </c>
      <c r="F377" s="79">
        <v>149.16</v>
      </c>
      <c r="G377" s="78"/>
    </row>
    <row r="378" spans="1:7" x14ac:dyDescent="0.25">
      <c r="A378" s="24" t="s">
        <v>67</v>
      </c>
      <c r="B378" s="26">
        <v>1200.79</v>
      </c>
      <c r="C378" s="24"/>
      <c r="D378" s="24"/>
      <c r="E378" s="26">
        <v>1791.13</v>
      </c>
      <c r="F378" s="27">
        <v>149.16</v>
      </c>
      <c r="G378" s="25"/>
    </row>
    <row r="379" spans="1:7" ht="26.25" x14ac:dyDescent="0.25">
      <c r="A379" s="70" t="s">
        <v>169</v>
      </c>
      <c r="B379" s="70"/>
      <c r="C379" s="71">
        <v>25000</v>
      </c>
      <c r="D379" s="71">
        <v>10000</v>
      </c>
      <c r="E379" s="82">
        <v>566.67999999999995</v>
      </c>
      <c r="F379" s="70"/>
      <c r="G379" s="72">
        <v>5.67</v>
      </c>
    </row>
    <row r="380" spans="1:7" x14ac:dyDescent="0.25">
      <c r="A380" s="24" t="s">
        <v>145</v>
      </c>
      <c r="B380" s="24"/>
      <c r="C380" s="26">
        <v>25000</v>
      </c>
      <c r="D380" s="26">
        <v>10000</v>
      </c>
      <c r="E380" s="27">
        <v>566.67999999999995</v>
      </c>
      <c r="F380" s="24"/>
      <c r="G380" s="28">
        <v>5.67</v>
      </c>
    </row>
    <row r="381" spans="1:7" x14ac:dyDescent="0.25">
      <c r="A381" s="73" t="s">
        <v>156</v>
      </c>
      <c r="B381" s="73"/>
      <c r="C381" s="74">
        <v>25000</v>
      </c>
      <c r="D381" s="74">
        <v>10000</v>
      </c>
      <c r="E381" s="83">
        <v>566.67999999999995</v>
      </c>
      <c r="F381" s="73"/>
      <c r="G381" s="75">
        <v>5.67</v>
      </c>
    </row>
    <row r="382" spans="1:7" x14ac:dyDescent="0.25">
      <c r="A382" s="62" t="s">
        <v>102</v>
      </c>
      <c r="B382" s="62"/>
      <c r="C382" s="63">
        <v>25000</v>
      </c>
      <c r="D382" s="63">
        <v>10000</v>
      </c>
      <c r="E382" s="64">
        <v>566.67999999999995</v>
      </c>
      <c r="F382" s="62"/>
      <c r="G382" s="65">
        <v>5.67</v>
      </c>
    </row>
    <row r="383" spans="1:7" x14ac:dyDescent="0.25">
      <c r="A383" s="76" t="s">
        <v>103</v>
      </c>
      <c r="B383" s="76"/>
      <c r="C383" s="76"/>
      <c r="D383" s="76"/>
      <c r="E383" s="79">
        <v>566.67999999999995</v>
      </c>
      <c r="F383" s="76"/>
      <c r="G383" s="78"/>
    </row>
    <row r="384" spans="1:7" x14ac:dyDescent="0.25">
      <c r="A384" s="24" t="s">
        <v>104</v>
      </c>
      <c r="B384" s="24"/>
      <c r="C384" s="24"/>
      <c r="D384" s="24"/>
      <c r="E384" s="27">
        <v>566.67999999999995</v>
      </c>
      <c r="F384" s="24"/>
      <c r="G384" s="25"/>
    </row>
    <row r="385" spans="1:7" x14ac:dyDescent="0.25">
      <c r="A385" s="70" t="s">
        <v>170</v>
      </c>
      <c r="B385" s="71">
        <v>17775.37</v>
      </c>
      <c r="C385" s="71">
        <v>41000</v>
      </c>
      <c r="D385" s="71">
        <v>41000</v>
      </c>
      <c r="E385" s="71">
        <v>26976.33</v>
      </c>
      <c r="F385" s="82">
        <v>151.76</v>
      </c>
      <c r="G385" s="72">
        <v>65.8</v>
      </c>
    </row>
    <row r="386" spans="1:7" x14ac:dyDescent="0.25">
      <c r="A386" s="24" t="s">
        <v>145</v>
      </c>
      <c r="B386" s="26">
        <v>17775.37</v>
      </c>
      <c r="C386" s="26">
        <v>41000</v>
      </c>
      <c r="D386" s="26">
        <v>41000</v>
      </c>
      <c r="E386" s="26">
        <v>26976.33</v>
      </c>
      <c r="F386" s="27">
        <v>151.76</v>
      </c>
      <c r="G386" s="28">
        <v>65.8</v>
      </c>
    </row>
    <row r="387" spans="1:7" x14ac:dyDescent="0.25">
      <c r="A387" s="73" t="s">
        <v>164</v>
      </c>
      <c r="B387" s="74">
        <v>17775.37</v>
      </c>
      <c r="C387" s="74">
        <v>41000</v>
      </c>
      <c r="D387" s="74">
        <v>41000</v>
      </c>
      <c r="E387" s="74">
        <v>26976.33</v>
      </c>
      <c r="F387" s="83">
        <v>151.76</v>
      </c>
      <c r="G387" s="75">
        <v>65.8</v>
      </c>
    </row>
    <row r="388" spans="1:7" x14ac:dyDescent="0.25">
      <c r="A388" s="62" t="s">
        <v>59</v>
      </c>
      <c r="B388" s="63">
        <v>17775.37</v>
      </c>
      <c r="C388" s="63">
        <v>41000</v>
      </c>
      <c r="D388" s="63">
        <v>41000</v>
      </c>
      <c r="E388" s="63">
        <v>26976.33</v>
      </c>
      <c r="F388" s="64">
        <v>151.76</v>
      </c>
      <c r="G388" s="65">
        <v>65.8</v>
      </c>
    </row>
    <row r="389" spans="1:7" x14ac:dyDescent="0.25">
      <c r="A389" s="76" t="s">
        <v>65</v>
      </c>
      <c r="B389" s="77">
        <v>17775.37</v>
      </c>
      <c r="C389" s="76"/>
      <c r="D389" s="76"/>
      <c r="E389" s="77">
        <v>26976.33</v>
      </c>
      <c r="F389" s="79">
        <v>151.76</v>
      </c>
      <c r="G389" s="78"/>
    </row>
    <row r="390" spans="1:7" x14ac:dyDescent="0.25">
      <c r="A390" s="24" t="s">
        <v>66</v>
      </c>
      <c r="B390" s="24"/>
      <c r="C390" s="24"/>
      <c r="D390" s="24"/>
      <c r="E390" s="27">
        <v>50.98</v>
      </c>
      <c r="F390" s="24"/>
      <c r="G390" s="25"/>
    </row>
    <row r="391" spans="1:7" x14ac:dyDescent="0.25">
      <c r="A391" s="24" t="s">
        <v>67</v>
      </c>
      <c r="B391" s="26">
        <v>17775.37</v>
      </c>
      <c r="C391" s="24"/>
      <c r="D391" s="24"/>
      <c r="E391" s="26">
        <v>26925.35</v>
      </c>
      <c r="F391" s="27">
        <v>151.47999999999999</v>
      </c>
      <c r="G391" s="25"/>
    </row>
    <row r="392" spans="1:7" x14ac:dyDescent="0.25">
      <c r="A392" s="67" t="s">
        <v>171</v>
      </c>
      <c r="B392" s="67"/>
      <c r="C392" s="68">
        <v>15970</v>
      </c>
      <c r="D392" s="68">
        <v>14770</v>
      </c>
      <c r="E392" s="68">
        <v>5057.5</v>
      </c>
      <c r="F392" s="67"/>
      <c r="G392" s="69">
        <v>34.24</v>
      </c>
    </row>
    <row r="393" spans="1:7" x14ac:dyDescent="0.25">
      <c r="A393" s="70" t="s">
        <v>172</v>
      </c>
      <c r="B393" s="70"/>
      <c r="C393" s="71">
        <v>15970</v>
      </c>
      <c r="D393" s="71">
        <v>14770</v>
      </c>
      <c r="E393" s="71">
        <v>5057.5</v>
      </c>
      <c r="F393" s="70"/>
      <c r="G393" s="72">
        <v>34.24</v>
      </c>
    </row>
    <row r="394" spans="1:7" x14ac:dyDescent="0.25">
      <c r="A394" s="24" t="s">
        <v>153</v>
      </c>
      <c r="B394" s="24"/>
      <c r="C394" s="26">
        <v>15970</v>
      </c>
      <c r="D394" s="26">
        <v>14770</v>
      </c>
      <c r="E394" s="26">
        <v>5057.5</v>
      </c>
      <c r="F394" s="24"/>
      <c r="G394" s="28">
        <v>34.24</v>
      </c>
    </row>
    <row r="395" spans="1:7" x14ac:dyDescent="0.25">
      <c r="A395" s="73" t="s">
        <v>156</v>
      </c>
      <c r="B395" s="73"/>
      <c r="C395" s="74">
        <v>6100</v>
      </c>
      <c r="D395" s="74">
        <v>4900</v>
      </c>
      <c r="E395" s="74">
        <v>1694.84</v>
      </c>
      <c r="F395" s="73"/>
      <c r="G395" s="75">
        <v>34.590000000000003</v>
      </c>
    </row>
    <row r="396" spans="1:7" x14ac:dyDescent="0.25">
      <c r="A396" s="62" t="s">
        <v>52</v>
      </c>
      <c r="B396" s="62"/>
      <c r="C396" s="63">
        <v>3400</v>
      </c>
      <c r="D396" s="63">
        <v>4100</v>
      </c>
      <c r="E396" s="63">
        <v>1400.91</v>
      </c>
      <c r="F396" s="62"/>
      <c r="G396" s="65">
        <v>34.17</v>
      </c>
    </row>
    <row r="397" spans="1:7" x14ac:dyDescent="0.25">
      <c r="A397" s="76" t="s">
        <v>53</v>
      </c>
      <c r="B397" s="76"/>
      <c r="C397" s="76"/>
      <c r="D397" s="76"/>
      <c r="E397" s="77">
        <v>1001.53</v>
      </c>
      <c r="F397" s="76"/>
      <c r="G397" s="78"/>
    </row>
    <row r="398" spans="1:7" x14ac:dyDescent="0.25">
      <c r="A398" s="24" t="s">
        <v>54</v>
      </c>
      <c r="B398" s="24"/>
      <c r="C398" s="24"/>
      <c r="D398" s="24"/>
      <c r="E398" s="26">
        <v>1001.53</v>
      </c>
      <c r="F398" s="24"/>
      <c r="G398" s="25"/>
    </row>
    <row r="399" spans="1:7" x14ac:dyDescent="0.25">
      <c r="A399" s="76" t="s">
        <v>55</v>
      </c>
      <c r="B399" s="76"/>
      <c r="C399" s="76"/>
      <c r="D399" s="76"/>
      <c r="E399" s="79">
        <v>234.1</v>
      </c>
      <c r="F399" s="76"/>
      <c r="G399" s="78"/>
    </row>
    <row r="400" spans="1:7" x14ac:dyDescent="0.25">
      <c r="A400" s="24" t="s">
        <v>56</v>
      </c>
      <c r="B400" s="24"/>
      <c r="C400" s="24"/>
      <c r="D400" s="24"/>
      <c r="E400" s="27">
        <v>234.1</v>
      </c>
      <c r="F400" s="24"/>
      <c r="G400" s="25"/>
    </row>
    <row r="401" spans="1:7" x14ac:dyDescent="0.25">
      <c r="A401" s="76" t="s">
        <v>57</v>
      </c>
      <c r="B401" s="76"/>
      <c r="C401" s="76"/>
      <c r="D401" s="76"/>
      <c r="E401" s="79">
        <v>165.28</v>
      </c>
      <c r="F401" s="76"/>
      <c r="G401" s="78"/>
    </row>
    <row r="402" spans="1:7" x14ac:dyDescent="0.25">
      <c r="A402" s="24" t="s">
        <v>58</v>
      </c>
      <c r="B402" s="24"/>
      <c r="C402" s="24"/>
      <c r="D402" s="24"/>
      <c r="E402" s="27">
        <v>165.28</v>
      </c>
      <c r="F402" s="24"/>
      <c r="G402" s="25"/>
    </row>
    <row r="403" spans="1:7" x14ac:dyDescent="0.25">
      <c r="A403" s="62" t="s">
        <v>59</v>
      </c>
      <c r="B403" s="62"/>
      <c r="C403" s="63">
        <v>2700</v>
      </c>
      <c r="D403" s="64">
        <v>800</v>
      </c>
      <c r="E403" s="64">
        <v>293.93</v>
      </c>
      <c r="F403" s="62"/>
      <c r="G403" s="65">
        <v>36.74</v>
      </c>
    </row>
    <row r="404" spans="1:7" x14ac:dyDescent="0.25">
      <c r="A404" s="76" t="s">
        <v>60</v>
      </c>
      <c r="B404" s="76"/>
      <c r="C404" s="76"/>
      <c r="D404" s="76"/>
      <c r="E404" s="79">
        <v>293.93</v>
      </c>
      <c r="F404" s="76"/>
      <c r="G404" s="78"/>
    </row>
    <row r="405" spans="1:7" x14ac:dyDescent="0.25">
      <c r="A405" s="24" t="s">
        <v>62</v>
      </c>
      <c r="B405" s="24"/>
      <c r="C405" s="24"/>
      <c r="D405" s="24"/>
      <c r="E405" s="27">
        <v>293.93</v>
      </c>
      <c r="F405" s="24"/>
      <c r="G405" s="25"/>
    </row>
    <row r="406" spans="1:7" x14ac:dyDescent="0.25">
      <c r="A406" s="73" t="s">
        <v>146</v>
      </c>
      <c r="B406" s="73"/>
      <c r="C406" s="74">
        <v>2000</v>
      </c>
      <c r="D406" s="74">
        <v>2000</v>
      </c>
      <c r="E406" s="83">
        <v>504.41</v>
      </c>
      <c r="F406" s="73"/>
      <c r="G406" s="75">
        <v>25.22</v>
      </c>
    </row>
    <row r="407" spans="1:7" x14ac:dyDescent="0.25">
      <c r="A407" s="62" t="s">
        <v>52</v>
      </c>
      <c r="B407" s="62"/>
      <c r="C407" s="63">
        <v>1850</v>
      </c>
      <c r="D407" s="63">
        <v>1850</v>
      </c>
      <c r="E407" s="64">
        <v>499.91</v>
      </c>
      <c r="F407" s="62"/>
      <c r="G407" s="65">
        <v>27.02</v>
      </c>
    </row>
    <row r="408" spans="1:7" x14ac:dyDescent="0.25">
      <c r="A408" s="76" t="s">
        <v>53</v>
      </c>
      <c r="B408" s="76"/>
      <c r="C408" s="76"/>
      <c r="D408" s="76"/>
      <c r="E408" s="79">
        <v>407.74</v>
      </c>
      <c r="F408" s="76"/>
      <c r="G408" s="78"/>
    </row>
    <row r="409" spans="1:7" x14ac:dyDescent="0.25">
      <c r="A409" s="24" t="s">
        <v>54</v>
      </c>
      <c r="B409" s="24"/>
      <c r="C409" s="24"/>
      <c r="D409" s="24"/>
      <c r="E409" s="27">
        <v>407.74</v>
      </c>
      <c r="F409" s="24"/>
      <c r="G409" s="25"/>
    </row>
    <row r="410" spans="1:7" x14ac:dyDescent="0.25">
      <c r="A410" s="76" t="s">
        <v>55</v>
      </c>
      <c r="B410" s="76"/>
      <c r="C410" s="76"/>
      <c r="D410" s="76"/>
      <c r="E410" s="79">
        <v>24.88</v>
      </c>
      <c r="F410" s="76"/>
      <c r="G410" s="78"/>
    </row>
    <row r="411" spans="1:7" x14ac:dyDescent="0.25">
      <c r="A411" s="24" t="s">
        <v>56</v>
      </c>
      <c r="B411" s="24"/>
      <c r="C411" s="24"/>
      <c r="D411" s="24"/>
      <c r="E411" s="27">
        <v>24.88</v>
      </c>
      <c r="F411" s="24"/>
      <c r="G411" s="25"/>
    </row>
    <row r="412" spans="1:7" x14ac:dyDescent="0.25">
      <c r="A412" s="76" t="s">
        <v>57</v>
      </c>
      <c r="B412" s="76"/>
      <c r="C412" s="76"/>
      <c r="D412" s="76"/>
      <c r="E412" s="79">
        <v>67.290000000000006</v>
      </c>
      <c r="F412" s="76"/>
      <c r="G412" s="78"/>
    </row>
    <row r="413" spans="1:7" x14ac:dyDescent="0.25">
      <c r="A413" s="24" t="s">
        <v>58</v>
      </c>
      <c r="B413" s="24"/>
      <c r="C413" s="24"/>
      <c r="D413" s="24"/>
      <c r="E413" s="27">
        <v>67.290000000000006</v>
      </c>
      <c r="F413" s="24"/>
      <c r="G413" s="25"/>
    </row>
    <row r="414" spans="1:7" x14ac:dyDescent="0.25">
      <c r="A414" s="62" t="s">
        <v>59</v>
      </c>
      <c r="B414" s="62"/>
      <c r="C414" s="64">
        <v>150</v>
      </c>
      <c r="D414" s="64">
        <v>150</v>
      </c>
      <c r="E414" s="64">
        <v>4.5</v>
      </c>
      <c r="F414" s="62"/>
      <c r="G414" s="65">
        <v>3</v>
      </c>
    </row>
    <row r="415" spans="1:7" x14ac:dyDescent="0.25">
      <c r="A415" s="76" t="s">
        <v>60</v>
      </c>
      <c r="B415" s="76"/>
      <c r="C415" s="76"/>
      <c r="D415" s="76"/>
      <c r="E415" s="79">
        <v>4.5</v>
      </c>
      <c r="F415" s="76"/>
      <c r="G415" s="78"/>
    </row>
    <row r="416" spans="1:7" x14ac:dyDescent="0.25">
      <c r="A416" s="24" t="s">
        <v>61</v>
      </c>
      <c r="B416" s="24"/>
      <c r="C416" s="24"/>
      <c r="D416" s="24"/>
      <c r="E416" s="27">
        <v>4.5</v>
      </c>
      <c r="F416" s="24"/>
      <c r="G416" s="25"/>
    </row>
    <row r="417" spans="1:7" x14ac:dyDescent="0.25">
      <c r="A417" s="73" t="s">
        <v>168</v>
      </c>
      <c r="B417" s="73"/>
      <c r="C417" s="74">
        <v>7870</v>
      </c>
      <c r="D417" s="74">
        <v>7870</v>
      </c>
      <c r="E417" s="74">
        <v>2858.25</v>
      </c>
      <c r="F417" s="73"/>
      <c r="G417" s="75">
        <v>36.32</v>
      </c>
    </row>
    <row r="418" spans="1:7" x14ac:dyDescent="0.25">
      <c r="A418" s="62" t="s">
        <v>52</v>
      </c>
      <c r="B418" s="62"/>
      <c r="C418" s="63">
        <v>7320</v>
      </c>
      <c r="D418" s="63">
        <v>7320</v>
      </c>
      <c r="E418" s="63">
        <v>2832.75</v>
      </c>
      <c r="F418" s="62"/>
      <c r="G418" s="65">
        <v>38.700000000000003</v>
      </c>
    </row>
    <row r="419" spans="1:7" x14ac:dyDescent="0.25">
      <c r="A419" s="76" t="s">
        <v>53</v>
      </c>
      <c r="B419" s="76"/>
      <c r="C419" s="76"/>
      <c r="D419" s="76"/>
      <c r="E419" s="77">
        <v>2310.52</v>
      </c>
      <c r="F419" s="76"/>
      <c r="G419" s="78"/>
    </row>
    <row r="420" spans="1:7" x14ac:dyDescent="0.25">
      <c r="A420" s="24" t="s">
        <v>54</v>
      </c>
      <c r="B420" s="24"/>
      <c r="C420" s="24"/>
      <c r="D420" s="24"/>
      <c r="E420" s="26">
        <v>2310.52</v>
      </c>
      <c r="F420" s="24"/>
      <c r="G420" s="25"/>
    </row>
    <row r="421" spans="1:7" x14ac:dyDescent="0.25">
      <c r="A421" s="76" t="s">
        <v>55</v>
      </c>
      <c r="B421" s="76"/>
      <c r="C421" s="76"/>
      <c r="D421" s="76"/>
      <c r="E421" s="79">
        <v>141.02000000000001</v>
      </c>
      <c r="F421" s="76"/>
      <c r="G421" s="78"/>
    </row>
    <row r="422" spans="1:7" x14ac:dyDescent="0.25">
      <c r="A422" s="24" t="s">
        <v>56</v>
      </c>
      <c r="B422" s="24"/>
      <c r="C422" s="24"/>
      <c r="D422" s="24"/>
      <c r="E422" s="27">
        <v>141.02000000000001</v>
      </c>
      <c r="F422" s="24"/>
      <c r="G422" s="25"/>
    </row>
    <row r="423" spans="1:7" x14ac:dyDescent="0.25">
      <c r="A423" s="76" t="s">
        <v>57</v>
      </c>
      <c r="B423" s="76"/>
      <c r="C423" s="76"/>
      <c r="D423" s="76"/>
      <c r="E423" s="79">
        <v>381.21</v>
      </c>
      <c r="F423" s="76"/>
      <c r="G423" s="78"/>
    </row>
    <row r="424" spans="1:7" x14ac:dyDescent="0.25">
      <c r="A424" s="24" t="s">
        <v>58</v>
      </c>
      <c r="B424" s="24"/>
      <c r="C424" s="24"/>
      <c r="D424" s="24"/>
      <c r="E424" s="27">
        <v>381.21</v>
      </c>
      <c r="F424" s="24"/>
      <c r="G424" s="25"/>
    </row>
    <row r="425" spans="1:7" x14ac:dyDescent="0.25">
      <c r="A425" s="62" t="s">
        <v>59</v>
      </c>
      <c r="B425" s="62"/>
      <c r="C425" s="64">
        <v>550</v>
      </c>
      <c r="D425" s="64">
        <v>550</v>
      </c>
      <c r="E425" s="64">
        <v>25.5</v>
      </c>
      <c r="F425" s="62"/>
      <c r="G425" s="65">
        <v>4.6399999999999997</v>
      </c>
    </row>
    <row r="426" spans="1:7" x14ac:dyDescent="0.25">
      <c r="A426" s="76" t="s">
        <v>60</v>
      </c>
      <c r="B426" s="76"/>
      <c r="C426" s="76"/>
      <c r="D426" s="76"/>
      <c r="E426" s="79">
        <v>25.5</v>
      </c>
      <c r="F426" s="76"/>
      <c r="G426" s="78"/>
    </row>
    <row r="427" spans="1:7" x14ac:dyDescent="0.25">
      <c r="A427" s="24" t="s">
        <v>61</v>
      </c>
      <c r="B427" s="24"/>
      <c r="C427" s="24"/>
      <c r="D427" s="24"/>
      <c r="E427" s="27">
        <v>25.5</v>
      </c>
      <c r="F427" s="24"/>
      <c r="G427" s="25"/>
    </row>
    <row r="428" spans="1:7" ht="26.25" x14ac:dyDescent="0.25">
      <c r="A428" s="67" t="s">
        <v>173</v>
      </c>
      <c r="B428" s="68">
        <v>2950.41</v>
      </c>
      <c r="C428" s="67"/>
      <c r="D428" s="67"/>
      <c r="E428" s="67"/>
      <c r="F428" s="67"/>
      <c r="G428" s="81"/>
    </row>
    <row r="429" spans="1:7" ht="26.25" x14ac:dyDescent="0.25">
      <c r="A429" s="70" t="s">
        <v>174</v>
      </c>
      <c r="B429" s="71">
        <v>2950.41</v>
      </c>
      <c r="C429" s="70"/>
      <c r="D429" s="70"/>
      <c r="E429" s="70"/>
      <c r="F429" s="70"/>
      <c r="G429" s="78"/>
    </row>
    <row r="430" spans="1:7" x14ac:dyDescent="0.25">
      <c r="A430" s="24" t="s">
        <v>153</v>
      </c>
      <c r="B430" s="26">
        <v>2950.41</v>
      </c>
      <c r="C430" s="24"/>
      <c r="D430" s="24"/>
      <c r="E430" s="24"/>
      <c r="F430" s="24"/>
      <c r="G430" s="25"/>
    </row>
    <row r="431" spans="1:7" x14ac:dyDescent="0.25">
      <c r="A431" s="73" t="s">
        <v>146</v>
      </c>
      <c r="B431" s="83">
        <v>442.53</v>
      </c>
      <c r="C431" s="73"/>
      <c r="D431" s="73"/>
      <c r="E431" s="73"/>
      <c r="F431" s="73"/>
      <c r="G431" s="84"/>
    </row>
    <row r="432" spans="1:7" x14ac:dyDescent="0.25">
      <c r="A432" s="62" t="s">
        <v>59</v>
      </c>
      <c r="B432" s="64">
        <v>442.53</v>
      </c>
      <c r="C432" s="62"/>
      <c r="D432" s="62"/>
      <c r="E432" s="62"/>
      <c r="F432" s="62"/>
      <c r="G432" s="66"/>
    </row>
    <row r="433" spans="1:7" x14ac:dyDescent="0.25">
      <c r="A433" s="76" t="s">
        <v>65</v>
      </c>
      <c r="B433" s="79">
        <v>442.53</v>
      </c>
      <c r="C433" s="76"/>
      <c r="D433" s="76"/>
      <c r="E433" s="76"/>
      <c r="F433" s="76"/>
      <c r="G433" s="78"/>
    </row>
    <row r="434" spans="1:7" x14ac:dyDescent="0.25">
      <c r="A434" s="24" t="s">
        <v>67</v>
      </c>
      <c r="B434" s="27">
        <v>442.53</v>
      </c>
      <c r="C434" s="24"/>
      <c r="D434" s="24"/>
      <c r="E434" s="24"/>
      <c r="F434" s="24"/>
      <c r="G434" s="25"/>
    </row>
    <row r="435" spans="1:7" x14ac:dyDescent="0.25">
      <c r="A435" s="73" t="s">
        <v>168</v>
      </c>
      <c r="B435" s="74">
        <v>2507.88</v>
      </c>
      <c r="C435" s="73"/>
      <c r="D435" s="73"/>
      <c r="E435" s="73"/>
      <c r="F435" s="73"/>
      <c r="G435" s="84"/>
    </row>
    <row r="436" spans="1:7" x14ac:dyDescent="0.25">
      <c r="A436" s="62" t="s">
        <v>59</v>
      </c>
      <c r="B436" s="63">
        <v>2507.88</v>
      </c>
      <c r="C436" s="62"/>
      <c r="D436" s="62"/>
      <c r="E436" s="62"/>
      <c r="F436" s="62"/>
      <c r="G436" s="66"/>
    </row>
    <row r="437" spans="1:7" x14ac:dyDescent="0.25">
      <c r="A437" s="76" t="s">
        <v>65</v>
      </c>
      <c r="B437" s="77">
        <v>2507.88</v>
      </c>
      <c r="C437" s="76"/>
      <c r="D437" s="76"/>
      <c r="E437" s="76"/>
      <c r="F437" s="76"/>
      <c r="G437" s="78"/>
    </row>
    <row r="438" spans="1:7" x14ac:dyDescent="0.25">
      <c r="A438" s="24" t="s">
        <v>67</v>
      </c>
      <c r="B438" s="26">
        <v>2507.88</v>
      </c>
      <c r="C438" s="24"/>
      <c r="D438" s="24"/>
      <c r="E438" s="24"/>
      <c r="F438" s="24"/>
      <c r="G438" s="25"/>
    </row>
    <row r="439" spans="1:7" x14ac:dyDescent="0.25">
      <c r="A439" s="24" t="s">
        <v>175</v>
      </c>
      <c r="B439" s="26">
        <v>340556.21</v>
      </c>
      <c r="C439" s="26">
        <v>818000</v>
      </c>
      <c r="D439" s="26">
        <v>927300</v>
      </c>
      <c r="E439" s="26">
        <v>430259.12</v>
      </c>
      <c r="F439" s="27">
        <v>126.34</v>
      </c>
      <c r="G439" s="28">
        <v>46.4</v>
      </c>
    </row>
    <row r="440" spans="1:7" x14ac:dyDescent="0.25">
      <c r="A440" s="70" t="s">
        <v>176</v>
      </c>
      <c r="B440" s="71">
        <v>340556.21</v>
      </c>
      <c r="C440" s="71">
        <v>818000</v>
      </c>
      <c r="D440" s="71">
        <v>927300</v>
      </c>
      <c r="E440" s="71">
        <v>430259.12</v>
      </c>
      <c r="F440" s="82">
        <v>126.34</v>
      </c>
      <c r="G440" s="72">
        <v>46.4</v>
      </c>
    </row>
    <row r="441" spans="1:7" x14ac:dyDescent="0.25">
      <c r="A441" s="24" t="s">
        <v>145</v>
      </c>
      <c r="B441" s="26">
        <v>340556.21</v>
      </c>
      <c r="C441" s="26">
        <v>818000</v>
      </c>
      <c r="D441" s="26">
        <v>927300</v>
      </c>
      <c r="E441" s="26">
        <v>430259.12</v>
      </c>
      <c r="F441" s="27">
        <v>126.34</v>
      </c>
      <c r="G441" s="28">
        <v>46.4</v>
      </c>
    </row>
    <row r="442" spans="1:7" x14ac:dyDescent="0.25">
      <c r="A442" s="73" t="s">
        <v>177</v>
      </c>
      <c r="B442" s="74">
        <v>340556.21</v>
      </c>
      <c r="C442" s="74">
        <v>818000</v>
      </c>
      <c r="D442" s="74">
        <v>927300</v>
      </c>
      <c r="E442" s="74">
        <v>430259.12</v>
      </c>
      <c r="F442" s="83">
        <v>126.34</v>
      </c>
      <c r="G442" s="75">
        <v>46.4</v>
      </c>
    </row>
    <row r="443" spans="1:7" x14ac:dyDescent="0.25">
      <c r="A443" s="62" t="s">
        <v>52</v>
      </c>
      <c r="B443" s="63">
        <v>322888.65999999997</v>
      </c>
      <c r="C443" s="63">
        <v>769600</v>
      </c>
      <c r="D443" s="63">
        <v>890000</v>
      </c>
      <c r="E443" s="63">
        <v>413293.53</v>
      </c>
      <c r="F443" s="64">
        <v>128</v>
      </c>
      <c r="G443" s="65">
        <v>46.44</v>
      </c>
    </row>
    <row r="444" spans="1:7" x14ac:dyDescent="0.25">
      <c r="A444" s="76" t="s">
        <v>53</v>
      </c>
      <c r="B444" s="77">
        <v>267833.40000000002</v>
      </c>
      <c r="C444" s="76"/>
      <c r="D444" s="76"/>
      <c r="E444" s="77">
        <v>343131.9</v>
      </c>
      <c r="F444" s="79">
        <v>128.11000000000001</v>
      </c>
      <c r="G444" s="78"/>
    </row>
    <row r="445" spans="1:7" x14ac:dyDescent="0.25">
      <c r="A445" s="24" t="s">
        <v>54</v>
      </c>
      <c r="B445" s="26">
        <v>267833.40000000002</v>
      </c>
      <c r="C445" s="24"/>
      <c r="D445" s="24"/>
      <c r="E445" s="26">
        <v>343131.9</v>
      </c>
      <c r="F445" s="27">
        <v>128.11000000000001</v>
      </c>
      <c r="G445" s="25"/>
    </row>
    <row r="446" spans="1:7" x14ac:dyDescent="0.25">
      <c r="A446" s="76" t="s">
        <v>55</v>
      </c>
      <c r="B446" s="77">
        <v>11772.62</v>
      </c>
      <c r="C446" s="76"/>
      <c r="D446" s="76"/>
      <c r="E446" s="77">
        <v>15891.89</v>
      </c>
      <c r="F446" s="79">
        <v>134.99</v>
      </c>
      <c r="G446" s="78"/>
    </row>
    <row r="447" spans="1:7" x14ac:dyDescent="0.25">
      <c r="A447" s="24" t="s">
        <v>56</v>
      </c>
      <c r="B447" s="26">
        <v>11772.62</v>
      </c>
      <c r="C447" s="24"/>
      <c r="D447" s="24"/>
      <c r="E447" s="26">
        <v>15891.89</v>
      </c>
      <c r="F447" s="27">
        <v>134.99</v>
      </c>
      <c r="G447" s="25"/>
    </row>
    <row r="448" spans="1:7" x14ac:dyDescent="0.25">
      <c r="A448" s="76" t="s">
        <v>57</v>
      </c>
      <c r="B448" s="77">
        <v>43282.64</v>
      </c>
      <c r="C448" s="76"/>
      <c r="D448" s="76"/>
      <c r="E448" s="77">
        <v>54269.74</v>
      </c>
      <c r="F448" s="79">
        <v>125.38</v>
      </c>
      <c r="G448" s="78"/>
    </row>
    <row r="449" spans="1:7" x14ac:dyDescent="0.25">
      <c r="A449" s="24" t="s">
        <v>58</v>
      </c>
      <c r="B449" s="26">
        <v>43282.64</v>
      </c>
      <c r="C449" s="24"/>
      <c r="D449" s="24"/>
      <c r="E449" s="26">
        <v>54269.74</v>
      </c>
      <c r="F449" s="27">
        <v>125.38</v>
      </c>
      <c r="G449" s="25"/>
    </row>
    <row r="450" spans="1:7" x14ac:dyDescent="0.25">
      <c r="A450" s="62" t="s">
        <v>59</v>
      </c>
      <c r="B450" s="63">
        <v>17316.48</v>
      </c>
      <c r="C450" s="63">
        <v>41800</v>
      </c>
      <c r="D450" s="63">
        <v>37300</v>
      </c>
      <c r="E450" s="63">
        <v>16965.59</v>
      </c>
      <c r="F450" s="64">
        <v>97.97</v>
      </c>
      <c r="G450" s="65">
        <v>45.48</v>
      </c>
    </row>
    <row r="451" spans="1:7" x14ac:dyDescent="0.25">
      <c r="A451" s="76" t="s">
        <v>60</v>
      </c>
      <c r="B451" s="77">
        <v>15739.27</v>
      </c>
      <c r="C451" s="76"/>
      <c r="D451" s="76"/>
      <c r="E451" s="77">
        <v>16132.79</v>
      </c>
      <c r="F451" s="79">
        <v>102.5</v>
      </c>
      <c r="G451" s="78"/>
    </row>
    <row r="452" spans="1:7" x14ac:dyDescent="0.25">
      <c r="A452" s="24" t="s">
        <v>62</v>
      </c>
      <c r="B452" s="26">
        <v>15739.27</v>
      </c>
      <c r="C452" s="24"/>
      <c r="D452" s="24"/>
      <c r="E452" s="26">
        <v>16132.79</v>
      </c>
      <c r="F452" s="27">
        <v>102.5</v>
      </c>
      <c r="G452" s="25"/>
    </row>
    <row r="453" spans="1:7" x14ac:dyDescent="0.25">
      <c r="A453" s="76" t="s">
        <v>65</v>
      </c>
      <c r="B453" s="76"/>
      <c r="C453" s="76"/>
      <c r="D453" s="76"/>
      <c r="E453" s="79">
        <v>832.8</v>
      </c>
      <c r="F453" s="76"/>
      <c r="G453" s="78"/>
    </row>
    <row r="454" spans="1:7" x14ac:dyDescent="0.25">
      <c r="A454" s="24" t="s">
        <v>67</v>
      </c>
      <c r="B454" s="24"/>
      <c r="C454" s="24"/>
      <c r="D454" s="24"/>
      <c r="E454" s="27">
        <v>832.8</v>
      </c>
      <c r="F454" s="24"/>
      <c r="G454" s="25"/>
    </row>
    <row r="455" spans="1:7" x14ac:dyDescent="0.25">
      <c r="A455" s="76" t="s">
        <v>81</v>
      </c>
      <c r="B455" s="77">
        <v>1577.21</v>
      </c>
      <c r="C455" s="76"/>
      <c r="D455" s="76"/>
      <c r="E455" s="76"/>
      <c r="F455" s="76"/>
      <c r="G455" s="78"/>
    </row>
    <row r="456" spans="1:7" x14ac:dyDescent="0.25">
      <c r="A456" s="24" t="s">
        <v>85</v>
      </c>
      <c r="B456" s="27">
        <v>923.96</v>
      </c>
      <c r="C456" s="24"/>
      <c r="D456" s="24"/>
      <c r="E456" s="24"/>
      <c r="F456" s="24"/>
      <c r="G456" s="25"/>
    </row>
    <row r="457" spans="1:7" x14ac:dyDescent="0.25">
      <c r="A457" s="24" t="s">
        <v>86</v>
      </c>
      <c r="B457" s="27">
        <v>653.25</v>
      </c>
      <c r="C457" s="24"/>
      <c r="D457" s="24"/>
      <c r="E457" s="24"/>
      <c r="F457" s="24"/>
      <c r="G457" s="25"/>
    </row>
    <row r="458" spans="1:7" x14ac:dyDescent="0.25">
      <c r="A458" s="62" t="s">
        <v>88</v>
      </c>
      <c r="B458" s="64">
        <v>351.07</v>
      </c>
      <c r="C458" s="63">
        <v>6600</v>
      </c>
      <c r="D458" s="62"/>
      <c r="E458" s="62"/>
      <c r="F458" s="62"/>
      <c r="G458" s="66"/>
    </row>
    <row r="459" spans="1:7" x14ac:dyDescent="0.25">
      <c r="A459" s="76" t="s">
        <v>89</v>
      </c>
      <c r="B459" s="79">
        <v>351.07</v>
      </c>
      <c r="C459" s="76"/>
      <c r="D459" s="76"/>
      <c r="E459" s="76"/>
      <c r="F459" s="76"/>
      <c r="G459" s="78"/>
    </row>
  </sheetData>
  <mergeCells count="13">
    <mergeCell ref="A51:F51"/>
    <mergeCell ref="A1:F1"/>
    <mergeCell ref="A2:D2"/>
    <mergeCell ref="A23:F23"/>
    <mergeCell ref="A24:F24"/>
    <mergeCell ref="A50:F50"/>
    <mergeCell ref="A186:E186"/>
    <mergeCell ref="A115:E115"/>
    <mergeCell ref="A116:E116"/>
    <mergeCell ref="A160:E160"/>
    <mergeCell ref="A161:E161"/>
    <mergeCell ref="A184:E184"/>
    <mergeCell ref="A185:E1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AndrejaB</dc:creator>
  <cp:lastModifiedBy>AndrejaB</cp:lastModifiedBy>
  <dcterms:created xsi:type="dcterms:W3CDTF">2024-07-08T08:55:12Z</dcterms:created>
  <dcterms:modified xsi:type="dcterms:W3CDTF">2024-07-08T11:49:02Z</dcterms:modified>
</cp:coreProperties>
</file>